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k/Library/CloudStorage/OneDrive-笠井智仁/doc/daiso/220131kawamoto_update_cad/"/>
    </mc:Choice>
  </mc:AlternateContent>
  <xr:revisionPtr revIDLastSave="0" documentId="8_{356385F3-474A-404E-9CFF-5B299FA60AD8}" xr6:coauthVersionLast="47" xr6:coauthVersionMax="47" xr10:uidLastSave="{00000000-0000-0000-0000-000000000000}"/>
  <bookViews>
    <workbookView xWindow="0" yWindow="500" windowWidth="33600" windowHeight="20500"/>
  </bookViews>
  <sheets>
    <sheet name="サンプル作成" sheetId="3" r:id="rId1"/>
    <sheet name="フート弁吸込ユニット一覧" sheetId="4" r:id="rId2"/>
    <sheet name="ステンレスフート" sheetId="6" r:id="rId3"/>
    <sheet name="Sheet1" sheetId="2" r:id="rId4"/>
  </sheets>
  <externalReferences>
    <externalReference r:id="rId5"/>
  </externalReferences>
  <definedNames>
    <definedName name="リスト1" localSheetId="3">[1]Sheet2!$A$1:$A$5</definedName>
    <definedName name="リスト1" localSheetId="0">[1]Sheet2!$A$1:$A$5</definedName>
    <definedName name="リスト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3" l="1"/>
  <c r="L36" i="3"/>
  <c r="L37" i="3"/>
  <c r="L38" i="3"/>
  <c r="L39" i="3"/>
  <c r="L40" i="3"/>
  <c r="L41" i="3"/>
  <c r="L42" i="3"/>
  <c r="L43" i="3"/>
  <c r="L44" i="3"/>
  <c r="L45" i="3"/>
  <c r="L46" i="3"/>
  <c r="L34" i="3"/>
  <c r="L13" i="3"/>
  <c r="L14" i="3"/>
  <c r="L15" i="3"/>
  <c r="L16" i="3"/>
  <c r="L17" i="3"/>
  <c r="L18" i="3"/>
  <c r="L19" i="3"/>
  <c r="L20" i="3"/>
  <c r="L21" i="3"/>
  <c r="L22" i="3"/>
  <c r="L23" i="3"/>
  <c r="L24" i="3"/>
  <c r="L12" i="3"/>
  <c r="K12" i="3"/>
  <c r="M196" i="3"/>
  <c r="M197" i="3"/>
  <c r="M198" i="3"/>
  <c r="M195" i="3"/>
  <c r="M183" i="3"/>
  <c r="M184" i="3"/>
  <c r="M185" i="3"/>
  <c r="M182" i="3"/>
  <c r="L209" i="3"/>
  <c r="L210" i="3"/>
  <c r="L211" i="3"/>
  <c r="L212" i="3"/>
  <c r="L213" i="3"/>
  <c r="L214" i="3"/>
  <c r="L208" i="3"/>
  <c r="G195" i="3"/>
  <c r="M224" i="3"/>
  <c r="M225" i="3"/>
  <c r="M226" i="3"/>
  <c r="M227" i="3"/>
  <c r="M228" i="3"/>
  <c r="M229" i="3"/>
  <c r="M230" i="3"/>
  <c r="L225" i="3"/>
  <c r="L227" i="3"/>
  <c r="L228" i="3"/>
  <c r="L229" i="3"/>
  <c r="L224" i="3"/>
  <c r="I224" i="3"/>
  <c r="J224" i="3"/>
  <c r="K224" i="3"/>
  <c r="I225" i="3"/>
  <c r="J225" i="3"/>
  <c r="K225" i="3"/>
  <c r="I226" i="3"/>
  <c r="J226" i="3"/>
  <c r="K226" i="3"/>
  <c r="I227" i="3"/>
  <c r="J227" i="3"/>
  <c r="K227" i="3"/>
  <c r="I228" i="3"/>
  <c r="J228" i="3"/>
  <c r="K228" i="3"/>
  <c r="I229" i="3"/>
  <c r="J229" i="3"/>
  <c r="K229" i="3"/>
  <c r="I230" i="3"/>
  <c r="J230" i="3"/>
  <c r="K230" i="3"/>
  <c r="F224" i="3"/>
  <c r="G224" i="3"/>
  <c r="H224" i="3"/>
  <c r="F225" i="3"/>
  <c r="G225" i="3"/>
  <c r="H225" i="3"/>
  <c r="F227" i="3"/>
  <c r="G227" i="3"/>
  <c r="H227" i="3"/>
  <c r="F228" i="3"/>
  <c r="G228" i="3"/>
  <c r="H228" i="3"/>
  <c r="F229" i="3"/>
  <c r="G229" i="3"/>
  <c r="H229" i="3"/>
  <c r="E225" i="3"/>
  <c r="E226" i="3"/>
  <c r="E227" i="3"/>
  <c r="E228" i="3"/>
  <c r="E229" i="3"/>
  <c r="E230" i="3"/>
  <c r="E224" i="3"/>
  <c r="K208" i="3"/>
  <c r="K209" i="3"/>
  <c r="K211" i="3"/>
  <c r="K212" i="3"/>
  <c r="K213" i="3"/>
  <c r="F208" i="3"/>
  <c r="G208" i="3"/>
  <c r="H208" i="3"/>
  <c r="I208" i="3"/>
  <c r="J208" i="3"/>
  <c r="F209" i="3"/>
  <c r="G209" i="3"/>
  <c r="H209" i="3"/>
  <c r="I209" i="3"/>
  <c r="J209" i="3"/>
  <c r="H210" i="3"/>
  <c r="I210" i="3"/>
  <c r="J210" i="3"/>
  <c r="F211" i="3"/>
  <c r="G211" i="3"/>
  <c r="H211" i="3"/>
  <c r="I211" i="3"/>
  <c r="J211" i="3"/>
  <c r="F212" i="3"/>
  <c r="G212" i="3"/>
  <c r="H212" i="3"/>
  <c r="I212" i="3"/>
  <c r="J212" i="3"/>
  <c r="F213" i="3"/>
  <c r="G213" i="3"/>
  <c r="H213" i="3"/>
  <c r="I213" i="3"/>
  <c r="J213" i="3"/>
  <c r="H214" i="3"/>
  <c r="I214" i="3"/>
  <c r="J214" i="3"/>
  <c r="E209" i="3"/>
  <c r="E210" i="3"/>
  <c r="E211" i="3"/>
  <c r="E212" i="3"/>
  <c r="E213" i="3"/>
  <c r="E214" i="3"/>
  <c r="E208" i="3"/>
  <c r="K196" i="3"/>
  <c r="K197" i="3"/>
  <c r="K195" i="3"/>
  <c r="L196" i="3"/>
  <c r="L197" i="3"/>
  <c r="L198" i="3"/>
  <c r="L195" i="3"/>
  <c r="F195" i="3"/>
  <c r="H195" i="3"/>
  <c r="I195" i="3"/>
  <c r="J195" i="3"/>
  <c r="F196" i="3"/>
  <c r="G196" i="3"/>
  <c r="H196" i="3"/>
  <c r="I196" i="3"/>
  <c r="J196" i="3"/>
  <c r="F197" i="3"/>
  <c r="G197" i="3"/>
  <c r="H197" i="3"/>
  <c r="I197" i="3"/>
  <c r="J197" i="3"/>
  <c r="H198" i="3"/>
  <c r="I198" i="3"/>
  <c r="J198" i="3"/>
  <c r="E196" i="3"/>
  <c r="E197" i="3"/>
  <c r="E198" i="3"/>
  <c r="E195" i="3"/>
  <c r="K182" i="3"/>
  <c r="K183" i="3"/>
  <c r="K184" i="3"/>
  <c r="L183" i="3"/>
  <c r="L184" i="3"/>
  <c r="L185" i="3"/>
  <c r="L182" i="3"/>
  <c r="H182" i="3"/>
  <c r="I182" i="3"/>
  <c r="J182" i="3"/>
  <c r="H183" i="3"/>
  <c r="I183" i="3"/>
  <c r="J183" i="3"/>
  <c r="H184" i="3"/>
  <c r="I184" i="3"/>
  <c r="J184" i="3"/>
  <c r="H185" i="3"/>
  <c r="I185" i="3"/>
  <c r="J185" i="3"/>
  <c r="G183" i="3"/>
  <c r="G184" i="3"/>
  <c r="G182" i="3"/>
  <c r="F183" i="3"/>
  <c r="F184" i="3"/>
  <c r="E183" i="3"/>
  <c r="E184" i="3"/>
  <c r="E185" i="3"/>
  <c r="F182" i="3"/>
  <c r="E182" i="3"/>
  <c r="L79" i="3"/>
  <c r="L80" i="3"/>
  <c r="L81" i="3"/>
  <c r="L82" i="3"/>
  <c r="L83" i="3"/>
  <c r="L84" i="3"/>
  <c r="L85" i="3"/>
  <c r="L86" i="3"/>
  <c r="L87" i="3"/>
  <c r="L88" i="3"/>
  <c r="L89" i="3"/>
  <c r="L90" i="3"/>
  <c r="L78" i="3"/>
  <c r="K79" i="3"/>
  <c r="K80" i="3"/>
  <c r="K81" i="3"/>
  <c r="K82" i="3"/>
  <c r="K83" i="3"/>
  <c r="K84" i="3"/>
  <c r="K85" i="3"/>
  <c r="K86" i="3"/>
  <c r="K87" i="3"/>
  <c r="K88" i="3"/>
  <c r="K89" i="3"/>
  <c r="K90" i="3"/>
  <c r="K78" i="3"/>
  <c r="J79" i="3"/>
  <c r="J80" i="3"/>
  <c r="J81" i="3"/>
  <c r="J82" i="3"/>
  <c r="J83" i="3"/>
  <c r="J84" i="3"/>
  <c r="J85" i="3"/>
  <c r="J86" i="3"/>
  <c r="J87" i="3"/>
  <c r="J88" i="3"/>
  <c r="J89" i="3"/>
  <c r="J90" i="3"/>
  <c r="J78" i="3"/>
  <c r="I85" i="3"/>
  <c r="I86" i="3"/>
  <c r="I87" i="3"/>
  <c r="I88" i="3"/>
  <c r="I89" i="3"/>
  <c r="I90" i="3"/>
  <c r="H79" i="3"/>
  <c r="H80" i="3"/>
  <c r="H81" i="3"/>
  <c r="H82" i="3"/>
  <c r="H83" i="3"/>
  <c r="H84" i="3"/>
  <c r="H85" i="3"/>
  <c r="H86" i="3"/>
  <c r="H87" i="3"/>
  <c r="H88" i="3"/>
  <c r="H89" i="3"/>
  <c r="H90" i="3"/>
  <c r="H78" i="3"/>
  <c r="G79" i="3"/>
  <c r="G80" i="3"/>
  <c r="G81" i="3"/>
  <c r="G82" i="3"/>
  <c r="G83" i="3"/>
  <c r="G84" i="3"/>
  <c r="G85" i="3"/>
  <c r="G86" i="3"/>
  <c r="G87" i="3"/>
  <c r="G88" i="3"/>
  <c r="G89" i="3"/>
  <c r="G90" i="3"/>
  <c r="G78" i="3"/>
  <c r="F79" i="3"/>
  <c r="F80" i="3"/>
  <c r="F81" i="3"/>
  <c r="F82" i="3"/>
  <c r="F83" i="3"/>
  <c r="F84" i="3"/>
  <c r="F85" i="3"/>
  <c r="F86" i="3"/>
  <c r="F87" i="3"/>
  <c r="F88" i="3"/>
  <c r="F89" i="3"/>
  <c r="F90" i="3"/>
  <c r="F78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K57" i="3"/>
  <c r="K58" i="3"/>
  <c r="K59" i="3"/>
  <c r="K60" i="3"/>
  <c r="K61" i="3"/>
  <c r="K62" i="3"/>
  <c r="K63" i="3"/>
  <c r="K64" i="3"/>
  <c r="K65" i="3"/>
  <c r="K66" i="3"/>
  <c r="K67" i="3"/>
  <c r="K68" i="3"/>
  <c r="K56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E57" i="3"/>
  <c r="E58" i="3"/>
  <c r="E59" i="3"/>
  <c r="E60" i="3"/>
  <c r="E61" i="3"/>
  <c r="E62" i="3"/>
  <c r="E63" i="3"/>
  <c r="E64" i="3"/>
  <c r="E65" i="3"/>
  <c r="E66" i="3"/>
  <c r="E67" i="3"/>
  <c r="E68" i="3"/>
  <c r="E56" i="3"/>
  <c r="K46" i="3"/>
  <c r="J46" i="3"/>
  <c r="I46" i="3"/>
  <c r="H46" i="3"/>
  <c r="G46" i="3"/>
  <c r="K45" i="3"/>
  <c r="J45" i="3"/>
  <c r="I45" i="3"/>
  <c r="H45" i="3"/>
  <c r="G45" i="3"/>
  <c r="K44" i="3"/>
  <c r="J44" i="3"/>
  <c r="I44" i="3"/>
  <c r="H44" i="3"/>
  <c r="G44" i="3"/>
  <c r="K43" i="3"/>
  <c r="J43" i="3"/>
  <c r="I43" i="3"/>
  <c r="H43" i="3"/>
  <c r="G43" i="3"/>
  <c r="K42" i="3"/>
  <c r="J42" i="3"/>
  <c r="I42" i="3"/>
  <c r="H42" i="3"/>
  <c r="G42" i="3"/>
  <c r="K41" i="3"/>
  <c r="J41" i="3"/>
  <c r="I41" i="3"/>
  <c r="H41" i="3"/>
  <c r="G41" i="3"/>
  <c r="K40" i="3"/>
  <c r="J40" i="3"/>
  <c r="I40" i="3"/>
  <c r="H40" i="3"/>
  <c r="G40" i="3"/>
  <c r="K39" i="3"/>
  <c r="J39" i="3"/>
  <c r="I39" i="3"/>
  <c r="H39" i="3"/>
  <c r="G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F46" i="3"/>
  <c r="F35" i="3"/>
  <c r="F36" i="3"/>
  <c r="F37" i="3"/>
  <c r="F38" i="3"/>
  <c r="F39" i="3"/>
  <c r="F40" i="3"/>
  <c r="F41" i="3"/>
  <c r="F42" i="3"/>
  <c r="F43" i="3"/>
  <c r="F44" i="3"/>
  <c r="F45" i="3"/>
  <c r="F34" i="3"/>
  <c r="E35" i="3"/>
  <c r="E36" i="3"/>
  <c r="E37" i="3"/>
  <c r="E38" i="3"/>
  <c r="E39" i="3"/>
  <c r="E40" i="3"/>
  <c r="E41" i="3"/>
  <c r="E42" i="3"/>
  <c r="E43" i="3"/>
  <c r="E44" i="3"/>
  <c r="E45" i="3"/>
  <c r="E46" i="3"/>
  <c r="E34" i="3"/>
  <c r="E12" i="3"/>
  <c r="K18" i="3"/>
  <c r="F18" i="3"/>
  <c r="E18" i="3"/>
  <c r="K13" i="3"/>
  <c r="K14" i="3"/>
  <c r="K15" i="3"/>
  <c r="K16" i="3"/>
  <c r="K17" i="3"/>
  <c r="K19" i="3"/>
  <c r="K20" i="3"/>
  <c r="K21" i="3"/>
  <c r="K22" i="3"/>
  <c r="K23" i="3"/>
  <c r="K24" i="3"/>
  <c r="F13" i="3"/>
  <c r="G13" i="3"/>
  <c r="H13" i="3"/>
  <c r="I13" i="3"/>
  <c r="J13" i="3"/>
  <c r="F14" i="3"/>
  <c r="G14" i="3"/>
  <c r="H14" i="3"/>
  <c r="I14" i="3"/>
  <c r="J14" i="3"/>
  <c r="F15" i="3"/>
  <c r="G15" i="3"/>
  <c r="H15" i="3"/>
  <c r="I15" i="3"/>
  <c r="J15" i="3"/>
  <c r="F16" i="3"/>
  <c r="G16" i="3"/>
  <c r="H16" i="3"/>
  <c r="I16" i="3"/>
  <c r="J16" i="3"/>
  <c r="F17" i="3"/>
  <c r="G17" i="3"/>
  <c r="H17" i="3"/>
  <c r="I17" i="3"/>
  <c r="J17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J12" i="3"/>
  <c r="I12" i="3"/>
  <c r="H12" i="3"/>
  <c r="G12" i="3"/>
  <c r="F12" i="3"/>
  <c r="E13" i="3"/>
  <c r="E14" i="3"/>
  <c r="E15" i="3"/>
  <c r="E16" i="3"/>
  <c r="E17" i="3"/>
  <c r="E19" i="3"/>
  <c r="E20" i="3"/>
  <c r="E21" i="3"/>
  <c r="E22" i="3"/>
  <c r="E23" i="3"/>
  <c r="E24" i="3"/>
</calcChain>
</file>

<file path=xl/sharedStrings.xml><?xml version="1.0" encoding="utf-8"?>
<sst xmlns="http://schemas.openxmlformats.org/spreadsheetml/2006/main" count="7783" uniqueCount="1420">
  <si>
    <t>KTK-C・KTK100M形</t>
  </si>
  <si>
    <t>VC：42　消火ポンプ起動装置　内蔵</t>
    <phoneticPr fontId="1"/>
  </si>
  <si>
    <t>VC：43　進相コンデンサ付</t>
    <phoneticPr fontId="1"/>
  </si>
  <si>
    <t>VC：44　消火ポンプ起動装置　スペース付＋進相コンデンサ</t>
    <phoneticPr fontId="1"/>
  </si>
  <si>
    <t>VC：47　漏電警報付</t>
    <phoneticPr fontId="1"/>
  </si>
  <si>
    <t>KTK806HC18FP</t>
  </si>
  <si>
    <t>形式</t>
    <rPh sb="0" eb="2">
      <t>ケイシキ</t>
    </rPh>
    <phoneticPr fontId="1"/>
  </si>
  <si>
    <t>標準</t>
    <rPh sb="0" eb="2">
      <t>ヒョウジュン</t>
    </rPh>
    <phoneticPr fontId="1"/>
  </si>
  <si>
    <t>50Ｈｚ</t>
    <phoneticPr fontId="1"/>
  </si>
  <si>
    <t>KTK806C11T</t>
  </si>
  <si>
    <t>KTK806C15T</t>
  </si>
  <si>
    <t>KTK806C18T</t>
  </si>
  <si>
    <t>KTK655C11TP</t>
  </si>
  <si>
    <t>KTK805C11TP</t>
  </si>
  <si>
    <t>KTK805C15TP</t>
  </si>
  <si>
    <t>KTK805C18TP</t>
  </si>
  <si>
    <t>KTK805HC11TP</t>
  </si>
  <si>
    <t>KTK805HC15TP</t>
  </si>
  <si>
    <t>KTK805HC18TP</t>
  </si>
  <si>
    <t>KTK506C11TP</t>
  </si>
  <si>
    <t>KTK656C11TP</t>
  </si>
  <si>
    <t>KTK806C11TP</t>
  </si>
  <si>
    <t>KTK806C15TP</t>
  </si>
  <si>
    <t>KTK806C18TP</t>
  </si>
  <si>
    <t>KTK806HC11TP</t>
  </si>
  <si>
    <t>KTK806HC15TP</t>
  </si>
  <si>
    <t>KTK806HC18TP</t>
  </si>
  <si>
    <t>KTK505C11F</t>
  </si>
  <si>
    <t>KTK655C11F</t>
  </si>
  <si>
    <t>KTK805C11F</t>
  </si>
  <si>
    <t>KTK805C15F</t>
  </si>
  <si>
    <t>KTK805C18F</t>
  </si>
  <si>
    <t>KTK506C11F</t>
  </si>
  <si>
    <t>KTK656C11F</t>
  </si>
  <si>
    <t>KTK806C11F</t>
  </si>
  <si>
    <t>KTK806C15F</t>
  </si>
  <si>
    <t>KTK806C18F</t>
  </si>
  <si>
    <t>KTK805C11FP</t>
  </si>
  <si>
    <t>KTK805C15FP</t>
  </si>
  <si>
    <t>KTK805C18FP</t>
  </si>
  <si>
    <t>KTK805HC11FP</t>
  </si>
  <si>
    <t>KTK805HC15FP</t>
  </si>
  <si>
    <t>KTK506C11FP</t>
  </si>
  <si>
    <t>KTK806C11FP</t>
  </si>
  <si>
    <t>KTK806C15FP</t>
  </si>
  <si>
    <t>KTK806C18FP</t>
  </si>
  <si>
    <t>KTK806HC11FP</t>
  </si>
  <si>
    <t>KTK806HC15FP</t>
  </si>
  <si>
    <t>41 42 43 44 45</t>
  </si>
  <si>
    <t>86 87</t>
  </si>
  <si>
    <t>KTK505C11T</t>
    <phoneticPr fontId="1"/>
  </si>
  <si>
    <t>KTK655C11T</t>
    <phoneticPr fontId="1"/>
  </si>
  <si>
    <t>KTK805C11T</t>
    <phoneticPr fontId="1"/>
  </si>
  <si>
    <t>KTK805C15T</t>
    <phoneticPr fontId="1"/>
  </si>
  <si>
    <t>KTK805C18T</t>
    <phoneticPr fontId="1"/>
  </si>
  <si>
    <t>KTK506C11T</t>
    <phoneticPr fontId="1"/>
  </si>
  <si>
    <t>KTK656C11T</t>
    <phoneticPr fontId="1"/>
  </si>
  <si>
    <t>VC：45　消火ポンプ起動装置　内蔵＋進相コンデンサ</t>
    <phoneticPr fontId="1"/>
  </si>
  <si>
    <t xml:space="preserve">VC：96　レベルリレー組込 </t>
    <phoneticPr fontId="1"/>
  </si>
  <si>
    <t>VC：90　スモレンスキバルブ</t>
    <phoneticPr fontId="1"/>
  </si>
  <si>
    <t>VC：87　公共建築工事標準仕様</t>
    <phoneticPr fontId="1"/>
  </si>
  <si>
    <t>VC：86　呼水槽 SUS</t>
    <phoneticPr fontId="1"/>
  </si>
  <si>
    <t xml:space="preserve">VC：94　ステンレス製フート弁 </t>
    <rPh sb="11" eb="12">
      <t>セイ</t>
    </rPh>
    <rPh sb="15" eb="16">
      <t>ベン</t>
    </rPh>
    <phoneticPr fontId="1"/>
  </si>
  <si>
    <t>VC：41　消火ポンプ起動装置　スペース付</t>
    <phoneticPr fontId="1"/>
  </si>
  <si>
    <t>KTK505C11TP</t>
    <phoneticPr fontId="1"/>
  </si>
  <si>
    <t>ktk40c2_2t_0_vc43etc</t>
  </si>
  <si>
    <t>ktk40c2_2t_vc41etc</t>
  </si>
  <si>
    <t>ktk40c2_2t_vc82</t>
  </si>
  <si>
    <t>ktk40c2_2t_vc83</t>
  </si>
  <si>
    <t>ktk40c2_2t_vc90</t>
  </si>
  <si>
    <t>ktk40c3_7t_0_vc43etc</t>
  </si>
  <si>
    <t>ktk40c3_7t_vc41etc</t>
  </si>
  <si>
    <t>ktk40c3_7t_vc82</t>
  </si>
  <si>
    <t>ktk40c3_7t_vc83</t>
  </si>
  <si>
    <t>ktk40c3_7t_vc90</t>
  </si>
  <si>
    <t>ktk40c5_5t_0_vc43etc</t>
  </si>
  <si>
    <t>ktk40c5_5t_vc41etc</t>
  </si>
  <si>
    <t>ktk40c5_5t_vc82</t>
  </si>
  <si>
    <t>ktk40c5_5t_vc83</t>
  </si>
  <si>
    <t>ktk40c5_5t_vc90</t>
  </si>
  <si>
    <t>ktk505c3_7t_0_vc43etc</t>
  </si>
  <si>
    <t>ktk505c3_7t_vc41etc</t>
  </si>
  <si>
    <t>ktk505c3_7t_vc82</t>
  </si>
  <si>
    <t>ktk505c3_7t_vc83</t>
  </si>
  <si>
    <t>ktk505c3_7t_vc90</t>
  </si>
  <si>
    <t>ktk50c5_5t_0_vc43etc</t>
  </si>
  <si>
    <t>ktk50c5_5t_vc41etc</t>
  </si>
  <si>
    <t>ktk50c5_5t_vc82</t>
  </si>
  <si>
    <t>ktk50c5_5t_vc83</t>
  </si>
  <si>
    <t>ktk50c5_5t_vc90</t>
  </si>
  <si>
    <t>ktk50c7_5t_0_vc43etc</t>
  </si>
  <si>
    <t>ktk50c7_5t_vc41etc</t>
  </si>
  <si>
    <t>ktk50c7_5t_vc82</t>
  </si>
  <si>
    <t>ktk50c7_5t_vc83</t>
  </si>
  <si>
    <t>ktk50c7_5t_vc90</t>
  </si>
  <si>
    <t>ktk50c11t_0_vc46etc</t>
  </si>
  <si>
    <t>ktk50c11t_vc41etc</t>
  </si>
  <si>
    <t>ktk50c11t_vc82</t>
  </si>
  <si>
    <t>ktk50c11t_vc83</t>
  </si>
  <si>
    <t>ktk50c11t_vc90</t>
  </si>
  <si>
    <t>ktk65c5_5t_0_vc43etc</t>
  </si>
  <si>
    <t>ktk65c5_5t_vc41etc</t>
  </si>
  <si>
    <t>ktk65c5_5t_vc82</t>
  </si>
  <si>
    <t>ktk65c5_5t_vc83</t>
  </si>
  <si>
    <t>ktk65c5_5t_vc90</t>
  </si>
  <si>
    <t>ktk65c7_5t_0_vc43etc</t>
  </si>
  <si>
    <t>ktk65c7_5t_vc41etc</t>
  </si>
  <si>
    <t>ktk65c7_5t_vc82</t>
  </si>
  <si>
    <t>ktk65c7_5t_vc83</t>
  </si>
  <si>
    <t>ktk65c7_5t_vc90</t>
  </si>
  <si>
    <t>ktk65c11t_0_vc46etc</t>
  </si>
  <si>
    <t>ktk65c11t_vc41etc</t>
  </si>
  <si>
    <t>ktk65c11t_vc82</t>
  </si>
  <si>
    <t>ktk65c11t_vc83</t>
  </si>
  <si>
    <t>ktk65c11t_vc90</t>
  </si>
  <si>
    <t>ktk80c11-18t_0_vc46etc</t>
  </si>
  <si>
    <t>ktk80c11-18t_vc41etc</t>
  </si>
  <si>
    <t>ktk80c11-18t_vc82</t>
  </si>
  <si>
    <t>ktk80c11-18t_vc83</t>
  </si>
  <si>
    <t>ktk80c11-18t_vc90</t>
  </si>
  <si>
    <t>ktk506c3_7t_0_vc43etc</t>
  </si>
  <si>
    <t>ktk506c3_7t_vc41etc</t>
  </si>
  <si>
    <t>ktk506c3_7t_vc82</t>
  </si>
  <si>
    <t>ktk506c3_7t_vc83</t>
  </si>
  <si>
    <t>ktk506c3_7t_vc90</t>
  </si>
  <si>
    <t>ktk505c3_7tp_0_vc43etc</t>
  </si>
  <si>
    <t>ktk505c3_7tp_vc82</t>
  </si>
  <si>
    <t>ktk505c3_7tp_vc83</t>
  </si>
  <si>
    <t>ktk50c5_5tp_0_vc43etc</t>
  </si>
  <si>
    <t>ktk50c5_5tp_vc41etc</t>
  </si>
  <si>
    <t>ktk50c5_5tp_vc82</t>
  </si>
  <si>
    <t>ktk50c5_5tp_vc83</t>
  </si>
  <si>
    <t>ktk50c7_5tp_0_vc43etc</t>
  </si>
  <si>
    <t>ktk50c7_5tp_vc41etc</t>
  </si>
  <si>
    <t>ktk50c7_5tp_vc82</t>
  </si>
  <si>
    <t>ktk50c7_5tp_vc83</t>
  </si>
  <si>
    <t>ktk50c11tp_0_vc46etc</t>
  </si>
  <si>
    <t>ktk50c11tp_vc41etc</t>
  </si>
  <si>
    <t>ktk50c11tp_vc82</t>
  </si>
  <si>
    <t>ktk50c11tp_vc83</t>
  </si>
  <si>
    <t>ktk65c5_5tp_0_vc43etc</t>
  </si>
  <si>
    <t>ktk65c5_5tp_vc41etc</t>
  </si>
  <si>
    <t>ktk65c5_5tp_vc82</t>
  </si>
  <si>
    <t>ktk65c5_5tp_vc83</t>
  </si>
  <si>
    <t>ktk65c7_5tp_0_vc43etc</t>
  </si>
  <si>
    <t>ktk65c7_5tp_vc41etc</t>
  </si>
  <si>
    <t>ktk65c7_5tp_vc82</t>
  </si>
  <si>
    <t>ktk65c7_5tp_vc83</t>
  </si>
  <si>
    <t>ktk65c11tp_0_vc46etc</t>
  </si>
  <si>
    <t>ktk65c11tp_vc41etc</t>
  </si>
  <si>
    <t>ktk65c11tp_vc82</t>
  </si>
  <si>
    <t>ktk65c11tp_vc83</t>
  </si>
  <si>
    <t>ktk80c11-18tp_0_vc46etc</t>
  </si>
  <si>
    <t>ktk80c11-18tp_vc41etc</t>
  </si>
  <si>
    <t>ktk80c11-18tp_vc82</t>
  </si>
  <si>
    <t>ktk80c11-18tp_vc83</t>
  </si>
  <si>
    <t>ktk80hc11-18tp_0_vc46etc</t>
  </si>
  <si>
    <t>ktk80hc11-18tp_vc41etc</t>
  </si>
  <si>
    <t>ktk80hc11-18tp_vc82</t>
  </si>
  <si>
    <t>ktk80hc11-18tp_vc83</t>
  </si>
  <si>
    <t>ktk506c3_7tp_0_vc43etc</t>
  </si>
  <si>
    <t>ktk506c3_7tp_vc41etc</t>
  </si>
  <si>
    <t>ktk506c3_7tp_vc82</t>
  </si>
  <si>
    <t>ktk506c3_7tp_vc83</t>
  </si>
  <si>
    <t>ktk806c11-18tp_vc71etc</t>
  </si>
  <si>
    <t>ktk40c2_2f_0_vc43etc</t>
  </si>
  <si>
    <t>ktk40c2_2f_vc41etc</t>
  </si>
  <si>
    <t>ktk40c2_2f_vc82</t>
  </si>
  <si>
    <t>ktk40c2_2f_vc83</t>
  </si>
  <si>
    <t>ktk40c2_2f_vc90</t>
  </si>
  <si>
    <t>ktk40c3_7f_0_vc43etc</t>
  </si>
  <si>
    <t>ktk40c3_7f_vc41etc</t>
  </si>
  <si>
    <t>ktk40c3_7f_vc82</t>
  </si>
  <si>
    <t>ktk40c3_7f_vc83</t>
  </si>
  <si>
    <t>ktk40c3_7f_vc90</t>
  </si>
  <si>
    <t>ktk40c5_5f_0_vc43etc</t>
  </si>
  <si>
    <t>ktk40c5_5f_vc41etc</t>
  </si>
  <si>
    <t>ktk40c5_5f_vc82</t>
  </si>
  <si>
    <t>ktk40c5_5f_vc83</t>
  </si>
  <si>
    <t>ktk40c5_5f_vc90</t>
  </si>
  <si>
    <t>ktk505c3_7f_0_vc43etc</t>
  </si>
  <si>
    <t>ktk505c3_7f_vc41etc</t>
  </si>
  <si>
    <t>ktk505c3_7f_vc82</t>
  </si>
  <si>
    <t>ktk505c3_7f_vc83</t>
  </si>
  <si>
    <t>ktk505c3_7f_vc90</t>
  </si>
  <si>
    <t>ktk50c5_5f_0_vc43etc</t>
  </si>
  <si>
    <t>ktk50c5_5f_vc41etc</t>
  </si>
  <si>
    <t>ktk50c5_5f_vc82</t>
  </si>
  <si>
    <t>ktk50c5_5f_vc83</t>
  </si>
  <si>
    <t>ktk50c5_5f_vc90</t>
  </si>
  <si>
    <t>ktk50c7_5f_0_vc43etc</t>
  </si>
  <si>
    <t>ktk50c7_5f_vc41etc</t>
  </si>
  <si>
    <t>ktk50c7_5f_vc82</t>
  </si>
  <si>
    <t>ktk50c7_5f_vc83</t>
  </si>
  <si>
    <t>ktk50c7_5f_vc90</t>
  </si>
  <si>
    <t>ktk50c11f_0_vc46etc</t>
  </si>
  <si>
    <t>ktk50c11f_vc41etc</t>
  </si>
  <si>
    <t>ktk50c11f_vc82</t>
  </si>
  <si>
    <t>ktk50c11f_vc83</t>
  </si>
  <si>
    <t>ktk50c11f_vc90</t>
  </si>
  <si>
    <t>ktk65c5_5f_0_vc43etc</t>
  </si>
  <si>
    <t>ktk65c5_5f_vc41etc</t>
  </si>
  <si>
    <t>ktk65c5_5f_vc82</t>
  </si>
  <si>
    <t>ktk65c5_5f_vc83</t>
  </si>
  <si>
    <t>ktk65c5_5f_vc90</t>
  </si>
  <si>
    <t>ktk65c7_5f_0_vc43etc</t>
  </si>
  <si>
    <t>ktk65c7_5f_vc41etc</t>
  </si>
  <si>
    <t>ktk65c7_5f_vc82</t>
  </si>
  <si>
    <t>ktk65c7_5f_vc83</t>
  </si>
  <si>
    <t>ktk65c7_5f_vc90</t>
  </si>
  <si>
    <t>ktk65c11f_0_vc46etc</t>
  </si>
  <si>
    <t>ktk65c11f_vc41etc</t>
  </si>
  <si>
    <t>ktk65c11f_vc82</t>
  </si>
  <si>
    <t>ktk65c11f_vc83</t>
  </si>
  <si>
    <t>ktk65c11f_vc90</t>
  </si>
  <si>
    <t>ktk80c11-18f_0_vc46etc</t>
  </si>
  <si>
    <t>ktk80c11-18f_vc41etc</t>
  </si>
  <si>
    <t>ktk80c11-18f_vc82</t>
  </si>
  <si>
    <t>ktk80c11-18f_vc83</t>
  </si>
  <si>
    <t>ktk80c11-18f_vc90</t>
  </si>
  <si>
    <t>ktk506c3_7f_0_vc43etc</t>
  </si>
  <si>
    <t>ktk506c3_7f_vc41etc</t>
  </si>
  <si>
    <t>ktk506c3_7f_vc82</t>
  </si>
  <si>
    <t>ktk506c3_7f_vc83</t>
  </si>
  <si>
    <t>ktk506c3_7f_vc90</t>
  </si>
  <si>
    <t>ktk505c3_7fp_0_vc43etc</t>
  </si>
  <si>
    <t>ktk505c3_7fp_vc41etc</t>
  </si>
  <si>
    <t>ktk505c3_7fp_vc82</t>
  </si>
  <si>
    <t>ktk505c3_7fp_vc83</t>
  </si>
  <si>
    <t>ktk50c5_5fp_0_vc43etc</t>
  </si>
  <si>
    <t>ktk50c5_5fp_vc41etc</t>
  </si>
  <si>
    <t>ktk50c5_5fp_vc82</t>
  </si>
  <si>
    <t>ktk50c5_5fp_vc83</t>
  </si>
  <si>
    <t>ktk50c7_5fp_0_vc43etc</t>
  </si>
  <si>
    <t>ktk50c7_5fp_vc41etc</t>
  </si>
  <si>
    <t>ktk50c7_5fp_vc82</t>
  </si>
  <si>
    <t>ktk50c7_5fp_vc83</t>
  </si>
  <si>
    <t>ktk50c11fp_0_vc46etc</t>
  </si>
  <si>
    <t>ktk50c11fp_vc41etc</t>
  </si>
  <si>
    <t>ktk50c11fp_vc82</t>
  </si>
  <si>
    <t>ktk50c11fp_vc83</t>
  </si>
  <si>
    <t>ktk506c3_7fp_0_vc43etc</t>
  </si>
  <si>
    <t>ktk506c3_7fp_vc41etc</t>
  </si>
  <si>
    <t>ktk506c3_7fp_vc82</t>
  </si>
  <si>
    <t>ktk506c3_7fp_vc83</t>
  </si>
  <si>
    <t>form</t>
    <phoneticPr fontId="1"/>
  </si>
  <si>
    <t>spec_desc</t>
    <phoneticPr fontId="1"/>
  </si>
  <si>
    <t>select_hz</t>
    <phoneticPr fontId="1"/>
  </si>
  <si>
    <t>50Ｈｚ</t>
    <phoneticPr fontId="1"/>
  </si>
  <si>
    <t>anchor</t>
    <phoneticPr fontId="1"/>
  </si>
  <si>
    <t>sub_title</t>
  </si>
  <si>
    <t>comment</t>
  </si>
  <si>
    <t>inst</t>
    <phoneticPr fontId="1"/>
  </si>
  <si>
    <t>down_name</t>
    <phoneticPr fontId="1"/>
  </si>
  <si>
    <t>head</t>
  </si>
  <si>
    <t>head1</t>
  </si>
  <si>
    <t>mm</t>
    <phoneticPr fontId="1"/>
  </si>
  <si>
    <t>KTK-CT形</t>
    <phoneticPr fontId="1"/>
  </si>
  <si>
    <t>KTK-CT形　[呼水槽付ユニットII型]　起動盤付</t>
    <rPh sb="6" eb="7">
      <t>カタチ</t>
    </rPh>
    <rPh sb="9" eb="12">
      <t>コスイソウ</t>
    </rPh>
    <rPh sb="12" eb="13">
      <t>ツキ</t>
    </rPh>
    <rPh sb="19" eb="20">
      <t>ガタ</t>
    </rPh>
    <rPh sb="22" eb="24">
      <t>キドウ</t>
    </rPh>
    <rPh sb="24" eb="25">
      <t>バン</t>
    </rPh>
    <rPh sb="25" eb="26">
      <t>ツキ</t>
    </rPh>
    <phoneticPr fontId="1"/>
  </si>
  <si>
    <t>VC：特殊仕様</t>
    <rPh sb="3" eb="5">
      <t>トクシュ</t>
    </rPh>
    <rPh sb="5" eb="7">
      <t>シヨウ</t>
    </rPh>
    <phoneticPr fontId="1"/>
  </si>
  <si>
    <t>VC</t>
    <phoneticPr fontId="1"/>
  </si>
  <si>
    <t>60Ｈｚ</t>
    <phoneticPr fontId="1"/>
  </si>
  <si>
    <t>KTK-CTP形</t>
    <phoneticPr fontId="1"/>
  </si>
  <si>
    <t>KTK-CTP形　[呼水槽付ユニットII型]　起動用圧力タンク、起動盤付</t>
    <rPh sb="7" eb="8">
      <t>カタチ</t>
    </rPh>
    <rPh sb="23" eb="26">
      <t>キドウヨウ</t>
    </rPh>
    <rPh sb="26" eb="28">
      <t>アツリョク</t>
    </rPh>
    <rPh sb="32" eb="34">
      <t>キドウ</t>
    </rPh>
    <rPh sb="34" eb="35">
      <t>バン</t>
    </rPh>
    <rPh sb="35" eb="36">
      <t>ツキ</t>
    </rPh>
    <phoneticPr fontId="1"/>
  </si>
  <si>
    <t>70 71 72</t>
  </si>
  <si>
    <t>KTK-CF形</t>
    <phoneticPr fontId="1"/>
  </si>
  <si>
    <t>KTK-CF形　[呼水槽なしユニットII型]　起動盤付</t>
    <rPh sb="6" eb="7">
      <t>カタチ</t>
    </rPh>
    <rPh sb="23" eb="25">
      <t>キドウ</t>
    </rPh>
    <rPh sb="25" eb="26">
      <t>バン</t>
    </rPh>
    <rPh sb="26" eb="27">
      <t>ツキ</t>
    </rPh>
    <phoneticPr fontId="1"/>
  </si>
  <si>
    <t>50Ｈｚ</t>
    <phoneticPr fontId="1"/>
  </si>
  <si>
    <t>KTK-CFP形</t>
    <phoneticPr fontId="1"/>
  </si>
  <si>
    <t>KTK-CFP形　[呼水槽なしユニットII型]　起動用圧力タンク、起動盤付</t>
    <rPh sb="7" eb="8">
      <t>カタチ</t>
    </rPh>
    <rPh sb="24" eb="27">
      <t>キドウヨウ</t>
    </rPh>
    <rPh sb="27" eb="29">
      <t>アツリョク</t>
    </rPh>
    <rPh sb="33" eb="35">
      <t>キドウ</t>
    </rPh>
    <rPh sb="35" eb="36">
      <t>バン</t>
    </rPh>
    <rPh sb="36" eb="37">
      <t>ツキ</t>
    </rPh>
    <phoneticPr fontId="1"/>
  </si>
  <si>
    <t>(46 47) 94 96</t>
  </si>
  <si>
    <t>46 47</t>
  </si>
  <si>
    <t>94 96</t>
  </si>
  <si>
    <t>―</t>
    <phoneticPr fontId="1"/>
  </si>
  <si>
    <t>VC：72　加圧ポンプ3.7kW用回路付</t>
    <rPh sb="6" eb="8">
      <t>カアツ</t>
    </rPh>
    <rPh sb="16" eb="17">
      <t>ヨウ</t>
    </rPh>
    <rPh sb="17" eb="19">
      <t>カイロ</t>
    </rPh>
    <rPh sb="19" eb="20">
      <t>ツキ</t>
    </rPh>
    <phoneticPr fontId="1"/>
  </si>
  <si>
    <t>KTK1005HME15T</t>
  </si>
  <si>
    <t>KTK1005HME18T</t>
  </si>
  <si>
    <t>KTK1005HME22T</t>
  </si>
  <si>
    <t>KTK1006HME15T</t>
  </si>
  <si>
    <t>KTK1006HME18T</t>
  </si>
  <si>
    <t>KTK1006HME22T</t>
  </si>
  <si>
    <t>KTK1005ME18TP</t>
  </si>
  <si>
    <t>KTK1005ME22TP</t>
  </si>
  <si>
    <t>KTK1005HME15TP</t>
  </si>
  <si>
    <t>KTK1005HME18TP</t>
  </si>
  <si>
    <t>KTK1005HME22TP</t>
  </si>
  <si>
    <t>KTK1006ME18TP</t>
  </si>
  <si>
    <t>KTK1006ME22TP</t>
  </si>
  <si>
    <t>KTK1006HME15TP</t>
  </si>
  <si>
    <t>KTK1006HME18TP</t>
  </si>
  <si>
    <t>KTK1006HME22TP</t>
  </si>
  <si>
    <t>ktk100hme15-18t_0_vc46etc</t>
  </si>
  <si>
    <t>ktk100hme15-18t_0_vc46etc</t>
    <phoneticPr fontId="1"/>
  </si>
  <si>
    <t>ktk100hme15-18t_vc41etc</t>
  </si>
  <si>
    <t>ktk100hme22t_vc41etc</t>
  </si>
  <si>
    <t>ktk100hme22t_0_vc46etc</t>
  </si>
  <si>
    <t>ktk100hme30t_0_vc86etc</t>
  </si>
  <si>
    <t>ktk100hme15-18t_vc82</t>
  </si>
  <si>
    <t>ktk100hme22t_vc82</t>
  </si>
  <si>
    <t>ktk100hme30t_vc82</t>
  </si>
  <si>
    <t>ktk100hme15-18t_vc83</t>
  </si>
  <si>
    <t>ktk100hme22t_vc83</t>
  </si>
  <si>
    <t>ktk100hme30t_vc83</t>
  </si>
  <si>
    <t>ktk100hme15-18t_vc90</t>
  </si>
  <si>
    <t>ktk100hme22t_vc90</t>
  </si>
  <si>
    <t>ktk100hme30t_vc90</t>
  </si>
  <si>
    <t>ktk100me18tp_0_vc46etc</t>
  </si>
  <si>
    <t>ktk100me22tp_0_vc46etc</t>
  </si>
  <si>
    <t>ktk100me30tp_0_vc46etc</t>
  </si>
  <si>
    <t>ktk100me18tp_vc41etc</t>
  </si>
  <si>
    <t>ktk100me22tp_vc41etc</t>
  </si>
  <si>
    <t>ktk100me18tp_vc82</t>
  </si>
  <si>
    <t>ktk100me22tp_vc82</t>
  </si>
  <si>
    <t>ktk100me30tp_vc82</t>
  </si>
  <si>
    <t>ktk100me18tp_vc83</t>
  </si>
  <si>
    <t>ktk100me22tp_vc83</t>
  </si>
  <si>
    <t>ktk100me30tp_vc83</t>
  </si>
  <si>
    <t>ktk100hme15-18tp_0_vc46etc</t>
  </si>
  <si>
    <t>ktk100hme22tp_0_vc46etc</t>
  </si>
  <si>
    <t>ktk100hme30tp_0_vc86etc</t>
  </si>
  <si>
    <t>ktk100hme15-18tp_vc41etc</t>
  </si>
  <si>
    <t>ktk100hme22tp_vc41etc</t>
  </si>
  <si>
    <t>ktk100hme15-18tp_vc82</t>
  </si>
  <si>
    <t>ktk100hme22tp_vc82</t>
  </si>
  <si>
    <t>ktk100hme30tp_vc82</t>
  </si>
  <si>
    <t>KTK1006HME30TP</t>
    <phoneticPr fontId="1"/>
  </si>
  <si>
    <t>KTK1005HME30TP</t>
    <phoneticPr fontId="1"/>
  </si>
  <si>
    <t>ktk100hme15-18tp_vc83</t>
  </si>
  <si>
    <t>ktk100hme22tp_vc83</t>
  </si>
  <si>
    <t>ktk100hme30tp_vc83</t>
  </si>
  <si>
    <t>KTK1006ME30TP</t>
    <phoneticPr fontId="1"/>
  </si>
  <si>
    <t>KTK1005ME30TP</t>
    <phoneticPr fontId="1"/>
  </si>
  <si>
    <t>VC：70　加圧ポンプ1.5kW用回路付</t>
    <rPh sb="6" eb="8">
      <t>カアツ</t>
    </rPh>
    <rPh sb="16" eb="17">
      <t>ヨウ</t>
    </rPh>
    <rPh sb="17" eb="19">
      <t>カイロ</t>
    </rPh>
    <rPh sb="19" eb="20">
      <t>ツキ</t>
    </rPh>
    <phoneticPr fontId="1"/>
  </si>
  <si>
    <t>VC：71　加圧ポンプ2.2kW用回路付</t>
    <rPh sb="6" eb="8">
      <t>カアツ</t>
    </rPh>
    <rPh sb="16" eb="17">
      <t>ヨウ</t>
    </rPh>
    <rPh sb="17" eb="19">
      <t>カイロ</t>
    </rPh>
    <rPh sb="19" eb="20">
      <t>ツキ</t>
    </rPh>
    <phoneticPr fontId="1"/>
  </si>
  <si>
    <t>出力</t>
    <rPh sb="0" eb="2">
      <t>シュツリョク</t>
    </rPh>
    <phoneticPr fontId="1"/>
  </si>
  <si>
    <t>ｋW</t>
    <phoneticPr fontId="1"/>
  </si>
  <si>
    <t>口径</t>
    <rPh sb="0" eb="2">
      <t>コウケイ</t>
    </rPh>
    <phoneticPr fontId="1"/>
  </si>
  <si>
    <t>100×80</t>
  </si>
  <si>
    <t>※ポンプ吸込口径は100mmですが、レジューサが付属されるため125mmとなります。</t>
    <phoneticPr fontId="1"/>
  </si>
  <si>
    <t>E:M</t>
    <phoneticPr fontId="1"/>
  </si>
  <si>
    <t>E:L</t>
    <phoneticPr fontId="1"/>
  </si>
  <si>
    <t>E:K</t>
    <phoneticPr fontId="1"/>
  </si>
  <si>
    <t>50×40</t>
    <phoneticPr fontId="1"/>
  </si>
  <si>
    <t>65×50</t>
    <phoneticPr fontId="1"/>
  </si>
  <si>
    <t>100(80)×65</t>
    <phoneticPr fontId="1"/>
  </si>
  <si>
    <t>80×65</t>
  </si>
  <si>
    <t>80×65</t>
    <phoneticPr fontId="1"/>
  </si>
  <si>
    <t>125(100)×80</t>
    <phoneticPr fontId="1"/>
  </si>
  <si>
    <t>100×80</t>
    <phoneticPr fontId="1"/>
  </si>
  <si>
    <t>VC：82　可とう管継手　L=400mm</t>
    <phoneticPr fontId="1"/>
  </si>
  <si>
    <t>VC：83　可とう管継手　L=500mm</t>
    <phoneticPr fontId="1"/>
  </si>
  <si>
    <t>ktk1006hme15-18tp_vc70etc</t>
  </si>
  <si>
    <t>ktk1006hme22tp_vc70etc</t>
  </si>
  <si>
    <t>E:K</t>
    <phoneticPr fontId="1"/>
  </si>
  <si>
    <t>KTK1005HME30T</t>
    <phoneticPr fontId="1"/>
  </si>
  <si>
    <t>KTK1006HME30T</t>
    <phoneticPr fontId="1"/>
  </si>
  <si>
    <t>ktk65c11tp_0_vc46etc</t>
    <phoneticPr fontId="1"/>
  </si>
  <si>
    <t>ktk1006me22tp_vc70etc</t>
    <phoneticPr fontId="1"/>
  </si>
  <si>
    <t>ktk1006me18tp_vc70etc</t>
    <phoneticPr fontId="1"/>
  </si>
  <si>
    <t>KTK805HC18FP</t>
    <phoneticPr fontId="1"/>
  </si>
  <si>
    <t>ktk806hc11-18tp_vc71etc</t>
  </si>
  <si>
    <t>ktk40c2_2f_0_vc43etc</t>
    <phoneticPr fontId="1"/>
  </si>
  <si>
    <t>VC：74　消火ポンプ起動装置（移報器）スペース、漏電警報付</t>
    <rPh sb="16" eb="18">
      <t>イホウ</t>
    </rPh>
    <rPh sb="18" eb="19">
      <t>キ</t>
    </rPh>
    <rPh sb="25" eb="27">
      <t>ロウデン</t>
    </rPh>
    <rPh sb="27" eb="29">
      <t>ケイホウ</t>
    </rPh>
    <rPh sb="29" eb="30">
      <t>ヅケ</t>
    </rPh>
    <phoneticPr fontId="1"/>
  </si>
  <si>
    <t>VC：75　VC：74　消火ポンプ起動装置（移報器）内蔵、漏電警報付</t>
    <rPh sb="26" eb="28">
      <t>ナイゾウ</t>
    </rPh>
    <phoneticPr fontId="1"/>
  </si>
  <si>
    <t>VC：46　起動回路24V　フリッカーリレー付</t>
    <phoneticPr fontId="1"/>
  </si>
  <si>
    <t>VC：76　起動回路24V、位置表示灯端子、フリッカリレー、漏電警報付</t>
    <rPh sb="14" eb="16">
      <t>イチ</t>
    </rPh>
    <rPh sb="16" eb="18">
      <t>ヒョウジ</t>
    </rPh>
    <rPh sb="18" eb="19">
      <t>アカリ</t>
    </rPh>
    <rPh sb="19" eb="21">
      <t>タンシ</t>
    </rPh>
    <rPh sb="30" eb="32">
      <t>ロウデン</t>
    </rPh>
    <rPh sb="32" eb="34">
      <t>ケイホウ</t>
    </rPh>
    <rPh sb="34" eb="35">
      <t>ツ</t>
    </rPh>
    <phoneticPr fontId="1"/>
  </si>
  <si>
    <t>ktk40c5_5t_vc41etc</t>
    <phoneticPr fontId="1"/>
  </si>
  <si>
    <t>ktk80c11-18fp_0_vc46etc</t>
    <phoneticPr fontId="1"/>
  </si>
  <si>
    <t>ktk80c11-18fp_vc41etc</t>
  </si>
  <si>
    <t>ktk80c11-18fp_vc41etc</t>
    <phoneticPr fontId="1"/>
  </si>
  <si>
    <t>ktk80c11-18fp_vc82</t>
  </si>
  <si>
    <t>ktk80c11-18fp_vc82</t>
    <phoneticPr fontId="1"/>
  </si>
  <si>
    <t>ktk80c11-18fp_vc83</t>
  </si>
  <si>
    <t>ktk80c11-18fp_vc83</t>
    <phoneticPr fontId="1"/>
  </si>
  <si>
    <t>ktk806c11-18fp_vc71etc</t>
    <phoneticPr fontId="1"/>
  </si>
  <si>
    <t>E:K</t>
    <phoneticPr fontId="1"/>
  </si>
  <si>
    <t>E:K</t>
    <phoneticPr fontId="1"/>
  </si>
  <si>
    <t>ktk505c3_7tp_vc41etc</t>
    <phoneticPr fontId="1"/>
  </si>
  <si>
    <t>E:K</t>
    <phoneticPr fontId="1"/>
  </si>
  <si>
    <t>E:J</t>
    <phoneticPr fontId="1"/>
  </si>
  <si>
    <t>41 42 44 45 74 75</t>
    <phoneticPr fontId="1"/>
  </si>
  <si>
    <t>46 47 76 86 87 94 96</t>
    <phoneticPr fontId="1"/>
  </si>
  <si>
    <t>41 42 44 45 74 75</t>
    <phoneticPr fontId="1"/>
  </si>
  <si>
    <t>46 47 76 86 87 94 96</t>
    <phoneticPr fontId="1"/>
  </si>
  <si>
    <t>46 47 76 86 87 94 96</t>
    <phoneticPr fontId="1"/>
  </si>
  <si>
    <t>46 47 76 86 87 94 96</t>
    <phoneticPr fontId="1"/>
  </si>
  <si>
    <t>41 42 44 45 74 75</t>
    <phoneticPr fontId="1"/>
  </si>
  <si>
    <t>KTK405CE2.2T</t>
  </si>
  <si>
    <t>KTK405CE3.7T</t>
  </si>
  <si>
    <t>KTK405CE5.5T</t>
  </si>
  <si>
    <t>KTK505CE3.7T</t>
  </si>
  <si>
    <t>KTK505CE5.5T</t>
  </si>
  <si>
    <t>KTK505CE7.5T</t>
  </si>
  <si>
    <t>KTK655CE5.5T</t>
  </si>
  <si>
    <t>KTK406CE2.2T</t>
  </si>
  <si>
    <t>KTK406CE3.7T</t>
  </si>
  <si>
    <t>KTK406CE5.5T</t>
  </si>
  <si>
    <t>KTK506CE3.7T</t>
  </si>
  <si>
    <t>KTK506CE5.5T</t>
  </si>
  <si>
    <t>KTK656CE5.5T</t>
  </si>
  <si>
    <t>KTK656CE7.5T</t>
  </si>
  <si>
    <t>KTK506CE7.5T</t>
    <phoneticPr fontId="1"/>
  </si>
  <si>
    <t>KTK655CE7.5T</t>
    <phoneticPr fontId="1"/>
  </si>
  <si>
    <t>ktk50c7_5t_vc41etc</t>
    <phoneticPr fontId="1"/>
  </si>
  <si>
    <t>KTK505CE3.7TP</t>
  </si>
  <si>
    <t>KTK505CE5.5TP</t>
  </si>
  <si>
    <t>KTK505CE7.5TP</t>
  </si>
  <si>
    <t>KTK655CE5.5TP</t>
  </si>
  <si>
    <t>KTK655CE7.5TP</t>
  </si>
  <si>
    <t>KTK506CE3.7TP</t>
  </si>
  <si>
    <t>KTK506CE5.5TP</t>
  </si>
  <si>
    <t>KTK656CE7.5TP</t>
  </si>
  <si>
    <t>KTK506CE7.5TP</t>
    <phoneticPr fontId="1"/>
  </si>
  <si>
    <t>KTK656CE5.5TP</t>
    <phoneticPr fontId="1"/>
  </si>
  <si>
    <t>KTK405CE3.7F</t>
  </si>
  <si>
    <t>KTK405CE5.5F</t>
  </si>
  <si>
    <t>KTK505CE3.7F</t>
  </si>
  <si>
    <t>KTK505CE5.5F</t>
  </si>
  <si>
    <t>KTK505CE7.5F</t>
  </si>
  <si>
    <t>KTK655CE5.5F</t>
  </si>
  <si>
    <t>KTK406CE3.7F</t>
  </si>
  <si>
    <t>KTK406CE5.5F</t>
  </si>
  <si>
    <t>KTK506CE3.7F</t>
  </si>
  <si>
    <t>KTK506CE5.5F</t>
  </si>
  <si>
    <t>KTK506CE7.5F</t>
  </si>
  <si>
    <t>KTK656CE5.5F</t>
  </si>
  <si>
    <t>KTK655CE7.5F</t>
    <phoneticPr fontId="1"/>
  </si>
  <si>
    <t>KTK656CE7.5F</t>
    <phoneticPr fontId="1"/>
  </si>
  <si>
    <t>KTK405CE2.2F</t>
    <phoneticPr fontId="1"/>
  </si>
  <si>
    <t>46 47 76 96</t>
    <phoneticPr fontId="1"/>
  </si>
  <si>
    <t>46 47 76 96</t>
    <phoneticPr fontId="1"/>
  </si>
  <si>
    <t>46 47 76 96</t>
    <phoneticPr fontId="1"/>
  </si>
  <si>
    <t>KTK505CE3.7FP</t>
  </si>
  <si>
    <t>KTK505CE5.5FP</t>
  </si>
  <si>
    <t>KTK505CE7.5FP</t>
  </si>
  <si>
    <t>KTK506CE3.7FP</t>
  </si>
  <si>
    <t>KTK506CE5.5FP</t>
  </si>
  <si>
    <t>KTK506CE7.5FP</t>
  </si>
  <si>
    <t>46 47 76 96</t>
    <phoneticPr fontId="1"/>
  </si>
  <si>
    <t>ktk50c11fp_0_vc46etc</t>
    <phoneticPr fontId="1"/>
  </si>
  <si>
    <t>ktk80c11-18fp_0_vc46etc</t>
    <phoneticPr fontId="1"/>
  </si>
  <si>
    <t>KTK505C11FP</t>
    <phoneticPr fontId="1"/>
  </si>
  <si>
    <t>KTK100-MT形</t>
    <phoneticPr fontId="1"/>
  </si>
  <si>
    <t>KTK100-MT形　[呼水槽付ユニットII型]　起動盤付</t>
    <rPh sb="9" eb="10">
      <t>カタチ</t>
    </rPh>
    <rPh sb="15" eb="16">
      <t>ツキ</t>
    </rPh>
    <rPh sb="25" eb="27">
      <t>キドウ</t>
    </rPh>
    <rPh sb="27" eb="28">
      <t>バン</t>
    </rPh>
    <rPh sb="28" eb="29">
      <t>ツキ</t>
    </rPh>
    <phoneticPr fontId="1"/>
  </si>
  <si>
    <t>KTK100-MT形</t>
    <phoneticPr fontId="1"/>
  </si>
  <si>
    <t>KTK100-MTP形</t>
    <phoneticPr fontId="1"/>
  </si>
  <si>
    <t>KTK100-MTP形　[呼水槽付ユニットII]　起動用圧力タンク、起動盤付　</t>
    <rPh sb="10" eb="11">
      <t>カタチ</t>
    </rPh>
    <rPh sb="25" eb="28">
      <t>キドウヨウ</t>
    </rPh>
    <rPh sb="28" eb="30">
      <t>アツリョク</t>
    </rPh>
    <rPh sb="34" eb="36">
      <t>キドウ</t>
    </rPh>
    <rPh sb="36" eb="37">
      <t>バン</t>
    </rPh>
    <rPh sb="37" eb="38">
      <t>ツキ</t>
    </rPh>
    <phoneticPr fontId="1"/>
  </si>
  <si>
    <t>KTK406CE2.2F</t>
    <phoneticPr fontId="1"/>
  </si>
  <si>
    <t>■フート弁</t>
    <rPh sb="4" eb="5">
      <t>ベン</t>
    </rPh>
    <phoneticPr fontId="5"/>
  </si>
  <si>
    <t>■吸込ユニット</t>
    <rPh sb="1" eb="3">
      <t>スイコ</t>
    </rPh>
    <phoneticPr fontId="5"/>
  </si>
  <si>
    <t>K3915625</t>
  </si>
  <si>
    <t>03400310</t>
  </si>
  <si>
    <t>フート弁</t>
  </si>
  <si>
    <t>VF-65</t>
  </si>
  <si>
    <t>K3913565</t>
  </si>
  <si>
    <t>09100111</t>
  </si>
  <si>
    <t>吸込ユニット</t>
  </si>
  <si>
    <t>SS-40</t>
  </si>
  <si>
    <t>K3915626</t>
  </si>
  <si>
    <t>K3913566</t>
  </si>
  <si>
    <t>K3915645</t>
  </si>
  <si>
    <t>K3913605</t>
  </si>
  <si>
    <t>K3915646</t>
  </si>
  <si>
    <t>K3913606</t>
  </si>
  <si>
    <t>K3915665</t>
  </si>
  <si>
    <t>K3913625</t>
  </si>
  <si>
    <t>K3915666</t>
  </si>
  <si>
    <t>K3913626</t>
  </si>
  <si>
    <t>K3915685</t>
  </si>
  <si>
    <t>K3923565</t>
  </si>
  <si>
    <t>K3915686</t>
  </si>
  <si>
    <t>K3923566</t>
  </si>
  <si>
    <t>K3925625</t>
  </si>
  <si>
    <t>K3923605</t>
  </si>
  <si>
    <t>K3925626</t>
  </si>
  <si>
    <t>K3923606</t>
  </si>
  <si>
    <t>K3925645</t>
  </si>
  <si>
    <t>K3923625</t>
  </si>
  <si>
    <t>K3925646</t>
  </si>
  <si>
    <t>K3923626</t>
  </si>
  <si>
    <t>K3935625</t>
  </si>
  <si>
    <t>K8583565</t>
  </si>
  <si>
    <t>K3935626</t>
  </si>
  <si>
    <t>K8583566</t>
  </si>
  <si>
    <t>K3935645</t>
  </si>
  <si>
    <t>K8583603</t>
  </si>
  <si>
    <t>K3935646</t>
  </si>
  <si>
    <t>K8583604</t>
  </si>
  <si>
    <t>K3935665</t>
  </si>
  <si>
    <t>K8583605</t>
  </si>
  <si>
    <t>K3935666</t>
  </si>
  <si>
    <t>K8583606</t>
  </si>
  <si>
    <t>K3935685</t>
  </si>
  <si>
    <t>K8583607</t>
  </si>
  <si>
    <t>K3935686</t>
  </si>
  <si>
    <t>K8583625</t>
  </si>
  <si>
    <t>K3945625</t>
  </si>
  <si>
    <t>K8583626</t>
  </si>
  <si>
    <t>K3945626</t>
  </si>
  <si>
    <t>K8783605</t>
  </si>
  <si>
    <t>K3945645</t>
  </si>
  <si>
    <t>K8783606</t>
  </si>
  <si>
    <t>K3945646</t>
  </si>
  <si>
    <t>K8783625</t>
  </si>
  <si>
    <t>K3955625</t>
  </si>
  <si>
    <t>K8783626</t>
  </si>
  <si>
    <t>K3955626</t>
  </si>
  <si>
    <t>K3914605</t>
  </si>
  <si>
    <t>09100211</t>
  </si>
  <si>
    <t>SS-50</t>
  </si>
  <si>
    <t>K3955645</t>
  </si>
  <si>
    <t>K3914606</t>
  </si>
  <si>
    <t>K3955646</t>
  </si>
  <si>
    <t>K3914625</t>
  </si>
  <si>
    <t>K7725685</t>
  </si>
  <si>
    <t>K3914626</t>
  </si>
  <si>
    <t>K7725694</t>
  </si>
  <si>
    <t>K3914645</t>
  </si>
  <si>
    <t>K7725695</t>
  </si>
  <si>
    <t>K3914646</t>
  </si>
  <si>
    <t>K7725696</t>
  </si>
  <si>
    <t>K3914665</t>
  </si>
  <si>
    <t>K7725705</t>
  </si>
  <si>
    <t>K3914666</t>
  </si>
  <si>
    <t>K7725706</t>
  </si>
  <si>
    <t>K3924605</t>
  </si>
  <si>
    <t>K7725726</t>
  </si>
  <si>
    <t>K3924606</t>
  </si>
  <si>
    <t>K8585605</t>
  </si>
  <si>
    <t>K3924625</t>
  </si>
  <si>
    <t>K8585606</t>
  </si>
  <si>
    <t>K3924626</t>
  </si>
  <si>
    <t>K8585623</t>
  </si>
  <si>
    <t>K3924645</t>
  </si>
  <si>
    <t>K8585624</t>
  </si>
  <si>
    <t>K3924646</t>
  </si>
  <si>
    <t>K8585625</t>
  </si>
  <si>
    <t>K3934605</t>
  </si>
  <si>
    <t>K8585626</t>
  </si>
  <si>
    <t>K3934606</t>
  </si>
  <si>
    <t>K8585627</t>
  </si>
  <si>
    <t>K3934625</t>
  </si>
  <si>
    <t>K8585643</t>
  </si>
  <si>
    <t>K3934626</t>
  </si>
  <si>
    <t>K8585644</t>
  </si>
  <si>
    <t>K3934645</t>
  </si>
  <si>
    <t>K8585645</t>
  </si>
  <si>
    <t>K3934646</t>
  </si>
  <si>
    <t>K8585646</t>
  </si>
  <si>
    <t>K3934665</t>
  </si>
  <si>
    <t>K8585647</t>
  </si>
  <si>
    <t>K3934666</t>
  </si>
  <si>
    <t>K8585662</t>
  </si>
  <si>
    <t>K3944605</t>
  </si>
  <si>
    <t>K8585663</t>
  </si>
  <si>
    <t>K3944606</t>
  </si>
  <si>
    <t>K8585664</t>
  </si>
  <si>
    <t>K3944625</t>
  </si>
  <si>
    <t>K8585665</t>
  </si>
  <si>
    <t>K3944626</t>
  </si>
  <si>
    <t>K8585666</t>
  </si>
  <si>
    <t>K3944645</t>
  </si>
  <si>
    <t>K8585667</t>
  </si>
  <si>
    <t>K3944646</t>
  </si>
  <si>
    <t>K8585686</t>
  </si>
  <si>
    <t>K3954605</t>
  </si>
  <si>
    <t>K8735605</t>
  </si>
  <si>
    <t>K3954606</t>
  </si>
  <si>
    <t>K8735606</t>
  </si>
  <si>
    <t>K3954625</t>
  </si>
  <si>
    <t>K8735623</t>
  </si>
  <si>
    <t>K3954626</t>
  </si>
  <si>
    <t>K8735624</t>
  </si>
  <si>
    <t>K3954645</t>
  </si>
  <si>
    <t>K8735625</t>
  </si>
  <si>
    <t>K3954646</t>
  </si>
  <si>
    <t>K8735626</t>
  </si>
  <si>
    <t>K7584644</t>
  </si>
  <si>
    <t>K8735627</t>
  </si>
  <si>
    <t>K7584645</t>
  </si>
  <si>
    <t>K8735643</t>
  </si>
  <si>
    <t>K7584664</t>
  </si>
  <si>
    <t>K8735644</t>
  </si>
  <si>
    <t>K7584665</t>
  </si>
  <si>
    <t>K8735645</t>
  </si>
  <si>
    <t>K7584666</t>
  </si>
  <si>
    <t>K8735646</t>
  </si>
  <si>
    <t>K7584684</t>
  </si>
  <si>
    <t>K8735647</t>
  </si>
  <si>
    <t>K7584685</t>
  </si>
  <si>
    <t>K8735662</t>
  </si>
  <si>
    <t>K7584686</t>
  </si>
  <si>
    <t>K8735663</t>
  </si>
  <si>
    <t>K7584687</t>
  </si>
  <si>
    <t>K8735664</t>
  </si>
  <si>
    <t>K7584695</t>
  </si>
  <si>
    <t>K8735665</t>
  </si>
  <si>
    <t>K7584696</t>
  </si>
  <si>
    <t>K8735666</t>
  </si>
  <si>
    <t>K7584706</t>
  </si>
  <si>
    <t>K8735667</t>
  </si>
  <si>
    <t>K7724644</t>
  </si>
  <si>
    <t>K8735686</t>
  </si>
  <si>
    <t>K7724645</t>
  </si>
  <si>
    <t>K8785644</t>
  </si>
  <si>
    <t>K7724664</t>
  </si>
  <si>
    <t>K8785647</t>
  </si>
  <si>
    <t>K7724665</t>
  </si>
  <si>
    <t>K8785662</t>
  </si>
  <si>
    <t>K7724666</t>
  </si>
  <si>
    <t>K8785663</t>
  </si>
  <si>
    <t>K7724684</t>
  </si>
  <si>
    <t>K8785667</t>
  </si>
  <si>
    <t>K7724685</t>
  </si>
  <si>
    <t>K3966665</t>
  </si>
  <si>
    <t>03400410</t>
  </si>
  <si>
    <t>VF-80</t>
  </si>
  <si>
    <t>K7724686</t>
  </si>
  <si>
    <t>K3966666</t>
  </si>
  <si>
    <t>K7724687</t>
  </si>
  <si>
    <t>K3966685</t>
  </si>
  <si>
    <t>K7724695</t>
  </si>
  <si>
    <t>K3966686</t>
  </si>
  <si>
    <t>K7724696</t>
  </si>
  <si>
    <t>K3966695</t>
  </si>
  <si>
    <t>K7724706</t>
  </si>
  <si>
    <t>K3966696</t>
  </si>
  <si>
    <t>K8584605</t>
  </si>
  <si>
    <t>K8736664</t>
  </si>
  <si>
    <t>K8584606</t>
  </si>
  <si>
    <t>K8736665</t>
  </si>
  <si>
    <t>K8584624</t>
  </si>
  <si>
    <t>K8736666</t>
  </si>
  <si>
    <t>K8584625</t>
  </si>
  <si>
    <t>K8736667</t>
  </si>
  <si>
    <t>K8584626</t>
  </si>
  <si>
    <t>K8736682</t>
  </si>
  <si>
    <t>K8584644</t>
  </si>
  <si>
    <t>K8736683</t>
  </si>
  <si>
    <t>K8584645</t>
  </si>
  <si>
    <t>K8736684</t>
  </si>
  <si>
    <t>K8584646</t>
  </si>
  <si>
    <t>K8736685</t>
  </si>
  <si>
    <t>K8584647</t>
  </si>
  <si>
    <t>K8736686</t>
  </si>
  <si>
    <t>K8784605</t>
  </si>
  <si>
    <t>K8736687</t>
  </si>
  <si>
    <t>K8784606</t>
  </si>
  <si>
    <t>K8736694</t>
  </si>
  <si>
    <t>K8784624</t>
  </si>
  <si>
    <t>K8736695</t>
  </si>
  <si>
    <t>K8784625</t>
  </si>
  <si>
    <t>K8736696</t>
  </si>
  <si>
    <t>K8784626</t>
  </si>
  <si>
    <t>K8736697</t>
  </si>
  <si>
    <t>K8784642</t>
  </si>
  <si>
    <t>K3916665</t>
  </si>
  <si>
    <t>03400520</t>
  </si>
  <si>
    <t>VFF-100</t>
  </si>
  <si>
    <t>K8784643</t>
  </si>
  <si>
    <t>K3916666</t>
  </si>
  <si>
    <t>K8784648</t>
  </si>
  <si>
    <t>K3916685</t>
  </si>
  <si>
    <t>K8784649</t>
  </si>
  <si>
    <t>K3916686</t>
  </si>
  <si>
    <t>09100311</t>
  </si>
  <si>
    <t>SS-65</t>
  </si>
  <si>
    <t>K3916695</t>
  </si>
  <si>
    <t>K3916696</t>
  </si>
  <si>
    <t>K3926665</t>
  </si>
  <si>
    <t>K3926666</t>
  </si>
  <si>
    <t>K3926685</t>
  </si>
  <si>
    <t>K3926686</t>
  </si>
  <si>
    <t>K3926695</t>
  </si>
  <si>
    <t>K3926696</t>
  </si>
  <si>
    <t>K3936665</t>
  </si>
  <si>
    <t>K3936666</t>
  </si>
  <si>
    <t>K3936685</t>
  </si>
  <si>
    <t>K3936686</t>
  </si>
  <si>
    <t>K3936695</t>
  </si>
  <si>
    <t>K3936696</t>
  </si>
  <si>
    <t>K3946665</t>
  </si>
  <si>
    <t>K3946666</t>
  </si>
  <si>
    <t>K3946685</t>
  </si>
  <si>
    <t>K3946686</t>
  </si>
  <si>
    <t>K3946695</t>
  </si>
  <si>
    <t>K3946696</t>
  </si>
  <si>
    <t>K7597685</t>
  </si>
  <si>
    <t>K7597686</t>
  </si>
  <si>
    <t>K7597695</t>
  </si>
  <si>
    <t>K7597696</t>
  </si>
  <si>
    <t>K7597705</t>
  </si>
  <si>
    <t>K7597706</t>
  </si>
  <si>
    <t>K7597725</t>
  </si>
  <si>
    <t>K7597726</t>
  </si>
  <si>
    <t>K7726705</t>
  </si>
  <si>
    <t>K7726706</t>
  </si>
  <si>
    <t>K7726725</t>
  </si>
  <si>
    <t>K7726726</t>
  </si>
  <si>
    <t>K7726735</t>
  </si>
  <si>
    <t>K7726736</t>
  </si>
  <si>
    <t>K7726746</t>
  </si>
  <si>
    <t>K7737685</t>
  </si>
  <si>
    <t>K7737686</t>
  </si>
  <si>
    <t>K7737695</t>
  </si>
  <si>
    <t>K7737696</t>
  </si>
  <si>
    <t>K7737705</t>
  </si>
  <si>
    <t>K7737706</t>
  </si>
  <si>
    <t>K7737725</t>
  </si>
  <si>
    <t>K7737726</t>
  </si>
  <si>
    <t>K8587664</t>
  </si>
  <si>
    <t>K8587665</t>
  </si>
  <si>
    <t>K8587684</t>
  </si>
  <si>
    <t>K8587685</t>
  </si>
  <si>
    <t>K8587686</t>
  </si>
  <si>
    <t>K8587687</t>
  </si>
  <si>
    <t>K8587695</t>
  </si>
  <si>
    <t>K8587696</t>
  </si>
  <si>
    <t>K8587705</t>
  </si>
  <si>
    <t>K8587706</t>
  </si>
  <si>
    <t>K8587707</t>
  </si>
  <si>
    <t>K8587725</t>
  </si>
  <si>
    <t>K8587726</t>
  </si>
  <si>
    <t>K8587728</t>
  </si>
  <si>
    <t>K8737664</t>
  </si>
  <si>
    <t>K8737665</t>
  </si>
  <si>
    <t>K8737684</t>
  </si>
  <si>
    <t>K8737685</t>
  </si>
  <si>
    <t>K8737686</t>
  </si>
  <si>
    <t>K8737687</t>
  </si>
  <si>
    <t>K8737695</t>
  </si>
  <si>
    <t>K8737696</t>
  </si>
  <si>
    <t>K8737705</t>
  </si>
  <si>
    <t>K8737706</t>
  </si>
  <si>
    <t>K8737707</t>
  </si>
  <si>
    <t>K8737725</t>
  </si>
  <si>
    <t>K8737726</t>
  </si>
  <si>
    <t>K8737728</t>
  </si>
  <si>
    <t>K8787684</t>
  </si>
  <si>
    <t>K8787687</t>
  </si>
  <si>
    <t>K8787695</t>
  </si>
  <si>
    <t>K8787696</t>
  </si>
  <si>
    <t>K7717695</t>
  </si>
  <si>
    <t>03400620</t>
  </si>
  <si>
    <t>VFF-125</t>
  </si>
  <si>
    <t>K7717696</t>
  </si>
  <si>
    <t>K7717705</t>
  </si>
  <si>
    <t>09100411</t>
  </si>
  <si>
    <t>SS-80</t>
  </si>
  <si>
    <t>K7717706</t>
  </si>
  <si>
    <t>K7717725</t>
  </si>
  <si>
    <t>K7717726</t>
  </si>
  <si>
    <t>K8738684</t>
  </si>
  <si>
    <t>K8738685</t>
  </si>
  <si>
    <t>K8738693</t>
  </si>
  <si>
    <t>K8738694</t>
  </si>
  <si>
    <t>K8738695</t>
  </si>
  <si>
    <t>K8738696</t>
  </si>
  <si>
    <t>K8738703</t>
  </si>
  <si>
    <t>K8738704</t>
  </si>
  <si>
    <t>K8738705</t>
  </si>
  <si>
    <t>K8738706</t>
  </si>
  <si>
    <t>K8738707</t>
  </si>
  <si>
    <t>K8738708</t>
  </si>
  <si>
    <t>K8738722</t>
  </si>
  <si>
    <t>K8738723</t>
  </si>
  <si>
    <t>K8738724</t>
  </si>
  <si>
    <t>K8738725</t>
  </si>
  <si>
    <t>K8738726</t>
  </si>
  <si>
    <t>09100521</t>
  </si>
  <si>
    <t>SSF-100</t>
  </si>
  <si>
    <t>K8738727</t>
  </si>
  <si>
    <t>K8738728</t>
  </si>
  <si>
    <t>K8738732</t>
  </si>
  <si>
    <t>K8738733</t>
  </si>
  <si>
    <t>K8738734</t>
  </si>
  <si>
    <t>K8738735</t>
  </si>
  <si>
    <t>K8738736</t>
  </si>
  <si>
    <t>K8738737</t>
  </si>
  <si>
    <t>K8738738</t>
  </si>
  <si>
    <t>K8738739</t>
  </si>
  <si>
    <t>K8738743</t>
  </si>
  <si>
    <t>K8738744</t>
  </si>
  <si>
    <t>K8738745</t>
  </si>
  <si>
    <t>K8738746</t>
  </si>
  <si>
    <t>K8738747</t>
  </si>
  <si>
    <t>K8738748</t>
  </si>
  <si>
    <t>K8738754</t>
  </si>
  <si>
    <t>K8738755</t>
  </si>
  <si>
    <t>K8738756</t>
  </si>
  <si>
    <t>K8738765</t>
  </si>
  <si>
    <t>K8738766</t>
  </si>
  <si>
    <t>K8748684</t>
  </si>
  <si>
    <t>K8748685</t>
  </si>
  <si>
    <t>K8748693</t>
  </si>
  <si>
    <t>K8748694</t>
  </si>
  <si>
    <t>K8748695</t>
  </si>
  <si>
    <t>K8748696</t>
  </si>
  <si>
    <t>K8748703</t>
  </si>
  <si>
    <t>K8748704</t>
  </si>
  <si>
    <t>K8748705</t>
  </si>
  <si>
    <t>K8748706</t>
  </si>
  <si>
    <t>K8748707</t>
  </si>
  <si>
    <t>K8748708</t>
  </si>
  <si>
    <t>K8748722</t>
  </si>
  <si>
    <t>K8748723</t>
  </si>
  <si>
    <t>K8748724</t>
  </si>
  <si>
    <t>K8748725</t>
  </si>
  <si>
    <t>K8748726</t>
  </si>
  <si>
    <t>K8748727</t>
  </si>
  <si>
    <t>K8748728</t>
  </si>
  <si>
    <t>K8748733</t>
  </si>
  <si>
    <t>K8748734</t>
  </si>
  <si>
    <t>K8748735</t>
  </si>
  <si>
    <t>K8748736</t>
  </si>
  <si>
    <t>K8748737</t>
  </si>
  <si>
    <t>K8748738</t>
  </si>
  <si>
    <t>K8748745</t>
  </si>
  <si>
    <t>K8748746</t>
  </si>
  <si>
    <t>K8748747</t>
  </si>
  <si>
    <t>K8739733</t>
  </si>
  <si>
    <t>03400720</t>
  </si>
  <si>
    <t>VFF-150</t>
  </si>
  <si>
    <t>K8739734</t>
  </si>
  <si>
    <t>K8739735</t>
  </si>
  <si>
    <t>K8739736</t>
  </si>
  <si>
    <t>K8739743</t>
  </si>
  <si>
    <t>K8739744</t>
  </si>
  <si>
    <t>K8739745</t>
  </si>
  <si>
    <t>K8739746</t>
  </si>
  <si>
    <t>K8739747</t>
  </si>
  <si>
    <t>K8739752</t>
  </si>
  <si>
    <t>K8739753</t>
  </si>
  <si>
    <t>K8739754</t>
  </si>
  <si>
    <t>K8739755</t>
  </si>
  <si>
    <t>K8739756</t>
  </si>
  <si>
    <t>K8739757</t>
  </si>
  <si>
    <t>K8739762</t>
  </si>
  <si>
    <t>K8739763</t>
  </si>
  <si>
    <t>K8739764</t>
  </si>
  <si>
    <t>K8739765</t>
  </si>
  <si>
    <t>K8739766</t>
  </si>
  <si>
    <t>K8739767</t>
  </si>
  <si>
    <t>K8739768</t>
  </si>
  <si>
    <t>K8739774</t>
  </si>
  <si>
    <t>K8739775</t>
  </si>
  <si>
    <t>K8739776</t>
  </si>
  <si>
    <t>K8739784</t>
  </si>
  <si>
    <t>K8739785</t>
  </si>
  <si>
    <t>K8739786</t>
  </si>
  <si>
    <t>K8739787</t>
  </si>
  <si>
    <t>K8739795</t>
  </si>
  <si>
    <t>09100631</t>
  </si>
  <si>
    <t>SSF-125</t>
  </si>
  <si>
    <t>K8739796</t>
  </si>
  <si>
    <t>K5479685</t>
  </si>
  <si>
    <t>03400820</t>
  </si>
  <si>
    <t>VFF-200</t>
  </si>
  <si>
    <t>K5479695</t>
  </si>
  <si>
    <t>K5479704</t>
  </si>
  <si>
    <t>K5479705</t>
  </si>
  <si>
    <t>K5479706</t>
  </si>
  <si>
    <t>K5479724</t>
  </si>
  <si>
    <t>K5479725</t>
  </si>
  <si>
    <t>K5479726</t>
  </si>
  <si>
    <t>K5479735</t>
  </si>
  <si>
    <t>K5479736</t>
  </si>
  <si>
    <t>K5479737</t>
  </si>
  <si>
    <t>K5479745</t>
  </si>
  <si>
    <t>K5479746</t>
  </si>
  <si>
    <t>K5479747</t>
  </si>
  <si>
    <t>K5479755</t>
  </si>
  <si>
    <t>K5479756</t>
  </si>
  <si>
    <t>K5479757</t>
  </si>
  <si>
    <t>K5479766</t>
  </si>
  <si>
    <t>K5479776</t>
  </si>
  <si>
    <t>K8730745</t>
  </si>
  <si>
    <t>K8730754</t>
  </si>
  <si>
    <t>K8730755</t>
  </si>
  <si>
    <t>K8730764</t>
  </si>
  <si>
    <t>K8730765</t>
  </si>
  <si>
    <t>K8730766</t>
  </si>
  <si>
    <t>K8730767</t>
  </si>
  <si>
    <t>K8730774</t>
  </si>
  <si>
    <t>K8730775</t>
  </si>
  <si>
    <t>K8730776</t>
  </si>
  <si>
    <t>K8730777</t>
  </si>
  <si>
    <t>K8730784</t>
  </si>
  <si>
    <t>K8730785</t>
  </si>
  <si>
    <t>K8730786</t>
  </si>
  <si>
    <t>K8730787</t>
  </si>
  <si>
    <t>K8730795</t>
  </si>
  <si>
    <t>K8730796</t>
  </si>
  <si>
    <t>K8730797</t>
  </si>
  <si>
    <t>K8730815</t>
  </si>
  <si>
    <t>K8730816</t>
  </si>
  <si>
    <t>K5670725</t>
  </si>
  <si>
    <t>03400920</t>
  </si>
  <si>
    <t>VFF-250</t>
  </si>
  <si>
    <t>K5670735</t>
  </si>
  <si>
    <t>K5670744</t>
  </si>
  <si>
    <t>K5670745</t>
  </si>
  <si>
    <t>K5670746</t>
  </si>
  <si>
    <t>K5670754</t>
  </si>
  <si>
    <t>K5670755</t>
  </si>
  <si>
    <t>K5670756</t>
  </si>
  <si>
    <t>K5670763</t>
  </si>
  <si>
    <t>K5670764</t>
  </si>
  <si>
    <t>K5670765</t>
  </si>
  <si>
    <t>K5670766</t>
  </si>
  <si>
    <t>K5670767</t>
  </si>
  <si>
    <t>K5670774</t>
  </si>
  <si>
    <t>K5670775</t>
  </si>
  <si>
    <t>K5670776</t>
  </si>
  <si>
    <t>K5670777</t>
  </si>
  <si>
    <t>K5670785</t>
  </si>
  <si>
    <t>K5670786</t>
  </si>
  <si>
    <t>K5670787</t>
  </si>
  <si>
    <t>K5670796</t>
  </si>
  <si>
    <t>K5670816</t>
  </si>
  <si>
    <t>09100731</t>
  </si>
  <si>
    <t>SSF-150</t>
  </si>
  <si>
    <t>09100831</t>
  </si>
  <si>
    <t>SSF-200</t>
  </si>
  <si>
    <t>09100931</t>
  </si>
  <si>
    <t>SSF-250</t>
  </si>
  <si>
    <t>87 94</t>
    <phoneticPr fontId="1"/>
  </si>
  <si>
    <t>03401010</t>
  </si>
  <si>
    <t>03401110</t>
  </si>
  <si>
    <t>VF2-40</t>
  </si>
  <si>
    <t>VF2-50</t>
  </si>
  <si>
    <t>KTK405CE2.2T</t>
    <phoneticPr fontId="1"/>
  </si>
  <si>
    <t>KTK655CE7.5T</t>
  </si>
  <si>
    <t>KTK655CE11T</t>
  </si>
  <si>
    <t>KTK656CE11T</t>
  </si>
  <si>
    <t>KTK655CE15T</t>
  </si>
  <si>
    <t>KTK656CE15T</t>
  </si>
  <si>
    <t>KTK655CE5.5TW</t>
  </si>
  <si>
    <t>KTK656CE5.5TW</t>
  </si>
  <si>
    <t>KTK655CE7.5TW</t>
  </si>
  <si>
    <t>KTK656CE7.5TW</t>
  </si>
  <si>
    <t>KTK656CE5.5TP</t>
  </si>
  <si>
    <t>KTK655CE11TP</t>
  </si>
  <si>
    <t>KTK656CE11TP</t>
  </si>
  <si>
    <t>KTK655CE15TP</t>
  </si>
  <si>
    <t>KTK656CE15TP</t>
  </si>
  <si>
    <t>KTK655CE5.5TPW</t>
  </si>
  <si>
    <t>KTK656CE5.5TPW</t>
  </si>
  <si>
    <t>KTK655CE7.5TPW</t>
  </si>
  <si>
    <t>KTK656CE7.5TPW</t>
  </si>
  <si>
    <t>KTK655CE5.5TPJW</t>
  </si>
  <si>
    <t>KTK656CE5.5TPJW</t>
  </si>
  <si>
    <t>KTK655CE7.5TPJW</t>
  </si>
  <si>
    <t>KTK656CE7.5TPJW</t>
  </si>
  <si>
    <t>KTK655A3ME15TP</t>
  </si>
  <si>
    <t>KTK655A4ME18TP</t>
  </si>
  <si>
    <t>KTK655A3ME18TP</t>
  </si>
  <si>
    <t>KTK656A3ME18TP</t>
  </si>
  <si>
    <t>KTK655A4ME22TP</t>
  </si>
  <si>
    <t>KTK656A3ME22TP</t>
  </si>
  <si>
    <t>KTK656A3ME30TP</t>
  </si>
  <si>
    <t>KTY655A3ME3.7T</t>
  </si>
  <si>
    <t>KTY656A3ME3.7T</t>
  </si>
  <si>
    <t>KTY655A3ME5.5T</t>
  </si>
  <si>
    <t>KTY655A4ME5.5T</t>
  </si>
  <si>
    <t>KTY655A5ME5.5T</t>
  </si>
  <si>
    <t>KTY656A2ME5.5T</t>
  </si>
  <si>
    <t>KTY656A4ME5.5T</t>
  </si>
  <si>
    <t>KTY655A4ME7.5T</t>
  </si>
  <si>
    <t>KTY655A5ME7.5T</t>
  </si>
  <si>
    <t>KTY655A6ME7.5T</t>
  </si>
  <si>
    <t>KTY656A3ME7.5T</t>
  </si>
  <si>
    <t>KTY656A5ME7.5T</t>
  </si>
  <si>
    <t>KTY655A5ME11T</t>
  </si>
  <si>
    <t>KTY655A6ME11T</t>
  </si>
  <si>
    <t>KTY655A7ME11T</t>
  </si>
  <si>
    <t>KTY655A8ME11T</t>
  </si>
  <si>
    <t>KTY656A4ME11T</t>
  </si>
  <si>
    <t>KTY656A5ME11T</t>
  </si>
  <si>
    <t>KTY656A6ME15T</t>
  </si>
  <si>
    <t>KTY655A3ME3.7TP</t>
  </si>
  <si>
    <t>KTY656A3ME3.7TP</t>
  </si>
  <si>
    <t>KTY655A3ME5.5TP</t>
  </si>
  <si>
    <t>KTY655A4ME5.5TP</t>
  </si>
  <si>
    <t>KTY655A5ME5.5TP</t>
  </si>
  <si>
    <t>KTY656A2ME5.5TP</t>
  </si>
  <si>
    <t>KTY656A4ME5.5TP</t>
  </si>
  <si>
    <t>KTY655A4ME7.5TP</t>
  </si>
  <si>
    <t>KTY655A5ME7.5TP</t>
  </si>
  <si>
    <t>KTY655A6ME7.5TP</t>
  </si>
  <si>
    <t>KTY656A3ME7.5TP</t>
  </si>
  <si>
    <t>KTY656A5ME7.5TP</t>
  </si>
  <si>
    <t>KTY655A5ME11TP</t>
  </si>
  <si>
    <t>KTY655A6ME11TP</t>
  </si>
  <si>
    <t>KTY655A7ME11TP</t>
  </si>
  <si>
    <t>KTY655A8ME11TP</t>
  </si>
  <si>
    <t>KTY656A4ME11TP</t>
  </si>
  <si>
    <t>KTY656A5ME11TP</t>
  </si>
  <si>
    <t>KTY656A6ME15TP</t>
  </si>
  <si>
    <t>KTY655A4ME7.5E2T</t>
  </si>
  <si>
    <t>KTY656A3ME7.5E2T</t>
  </si>
  <si>
    <t>KTY655A5ME11E2T</t>
  </si>
  <si>
    <t>KTY655A6ME11E2T</t>
  </si>
  <si>
    <t>KTY656A4ME11E2T</t>
  </si>
  <si>
    <t>KTK805HCE11TP</t>
  </si>
  <si>
    <t>KTK806HCE11TP</t>
  </si>
  <si>
    <t>KTK805HCE15TP</t>
  </si>
  <si>
    <t>KTK806HCE15TP</t>
  </si>
  <si>
    <t>KTK805HCE18TP</t>
  </si>
  <si>
    <t>KTK806HCE18TP</t>
  </si>
  <si>
    <t>KTY805A4ME11TP</t>
  </si>
  <si>
    <t>KTY805B5ME11TP</t>
  </si>
  <si>
    <t>KTY806A3ME11TP</t>
  </si>
  <si>
    <t>KTY806B3ME11TP</t>
  </si>
  <si>
    <t>KTY805A4ME15TP</t>
  </si>
  <si>
    <t>KTY805A5ME15TP</t>
  </si>
  <si>
    <t>KTY805A7ME15TP</t>
  </si>
  <si>
    <t>KTY805B6ME15TP</t>
  </si>
  <si>
    <t>KTY806A3ME15TP</t>
  </si>
  <si>
    <t>KTY806B4ME15TP</t>
  </si>
  <si>
    <t>KTY805B7ME18TP</t>
  </si>
  <si>
    <t>KTY805A6ME18TP</t>
  </si>
  <si>
    <t>KTY806A4ME18TP</t>
  </si>
  <si>
    <t>KTY806B5ME18TP</t>
  </si>
  <si>
    <t>KTK805CE11T</t>
  </si>
  <si>
    <t>KTK806CE11T</t>
  </si>
  <si>
    <t>KTK805CE15T</t>
  </si>
  <si>
    <t>KTK806CE15T</t>
  </si>
  <si>
    <t>KTK805CE18T</t>
  </si>
  <si>
    <t>KTK806CE18T</t>
  </si>
  <si>
    <t>KTK805CE11TW</t>
  </si>
  <si>
    <t>KTK806CE11TW</t>
  </si>
  <si>
    <t>KTK805CE15TW</t>
  </si>
  <si>
    <t>KTK806CE15TW</t>
  </si>
  <si>
    <t>KTK805CE18TW</t>
  </si>
  <si>
    <t>KTK806CE18TW</t>
  </si>
  <si>
    <t>KTK805CE11TP</t>
  </si>
  <si>
    <t>KTK806CE11TP</t>
  </si>
  <si>
    <t>KTK805CE15TP</t>
  </si>
  <si>
    <t>KTK806CE15TP</t>
  </si>
  <si>
    <t>KTK805CE18TP</t>
  </si>
  <si>
    <t>KTK806CE18TP</t>
  </si>
  <si>
    <t>KTK805CE11TPW</t>
  </si>
  <si>
    <t>KTK806CE11TPW</t>
  </si>
  <si>
    <t>KTK805CE15TPW</t>
  </si>
  <si>
    <t>KTK806CE15TPW</t>
  </si>
  <si>
    <t>KTK805CE18TPW</t>
  </si>
  <si>
    <t>KTK806CE18TPW</t>
  </si>
  <si>
    <t>KTK1005HME30T</t>
  </si>
  <si>
    <t>KTK1006HME30T</t>
  </si>
  <si>
    <t>KTK805A3ME22TP</t>
  </si>
  <si>
    <t>KTK806A2ME22TP</t>
  </si>
  <si>
    <t>KTK805A3ME30TP</t>
  </si>
  <si>
    <t>KTK806A2ME30TP</t>
  </si>
  <si>
    <t>KTK805A3ME37TP</t>
  </si>
  <si>
    <t>KTK806A2ME37TP</t>
  </si>
  <si>
    <t>KTK806A2ME45TP</t>
  </si>
  <si>
    <t>KTK1005HME30TP</t>
  </si>
  <si>
    <t>KTK1006HME30TP</t>
  </si>
  <si>
    <t>KTY1005A2ME11T</t>
  </si>
  <si>
    <t>KTY1005A3ME11T</t>
  </si>
  <si>
    <t>KTY1005A3ME15T</t>
  </si>
  <si>
    <t>KTY1005A4ME15T</t>
  </si>
  <si>
    <t>KTY1006A2ME15T</t>
  </si>
  <si>
    <t>KTY1006A3ME15T</t>
  </si>
  <si>
    <t>KTY1005A4ME18T</t>
  </si>
  <si>
    <t>KTY1006A3ME18T</t>
  </si>
  <si>
    <t>KTY1005A5ME22T</t>
  </si>
  <si>
    <t>KTY1006A3ME22T</t>
  </si>
  <si>
    <t>KTY1006A4ME22T</t>
  </si>
  <si>
    <t>KTY1005A5ME30T</t>
  </si>
  <si>
    <t>KTY1006A3ME30T</t>
  </si>
  <si>
    <t>KTY1006A4ME30T</t>
  </si>
  <si>
    <t>KTY1005A2ME11TP</t>
  </si>
  <si>
    <t>KTY1005A3ME11TP</t>
  </si>
  <si>
    <t>KTY1005A3ME15TP</t>
  </si>
  <si>
    <t>KTY1005A4ME15TP</t>
  </si>
  <si>
    <t>KTY1006A2ME15TP</t>
  </si>
  <si>
    <t>KTY1006A3ME15TP</t>
  </si>
  <si>
    <t>KTY1005A4ME18TP</t>
  </si>
  <si>
    <t>KTY1006A3ME18TP</t>
  </si>
  <si>
    <t>KTY1005A5ME22TP</t>
  </si>
  <si>
    <t>KTY1006A3ME22TP</t>
  </si>
  <si>
    <t>KTY1006A4ME22TP</t>
  </si>
  <si>
    <t>KTY1005A5ME30TP</t>
  </si>
  <si>
    <t>KTY1006A3ME30TP</t>
  </si>
  <si>
    <t>KTY1006A4ME30TP</t>
  </si>
  <si>
    <t>KTY1005A3ME15E2T</t>
  </si>
  <si>
    <t>KTY1006A2ME15E2T</t>
  </si>
  <si>
    <t>KTY1005A4ME18E2T</t>
  </si>
  <si>
    <t>KTY1006A3ME18E2T</t>
  </si>
  <si>
    <t>KTK1005ME30TP</t>
  </si>
  <si>
    <t>KTK1006ME30TP</t>
  </si>
  <si>
    <t>KTY1255C2ME15TP</t>
  </si>
  <si>
    <t>KTY1255B2ME15TP</t>
  </si>
  <si>
    <t>KTY1255B3ME18TP</t>
  </si>
  <si>
    <t>KTY1255A2ME18TP</t>
  </si>
  <si>
    <t>KTY1255B2ME18TP</t>
  </si>
  <si>
    <t>KTY1256B2ME18TP</t>
  </si>
  <si>
    <t>KTY1255C3ME22TP</t>
  </si>
  <si>
    <t>KTY1255A3ME22TP</t>
  </si>
  <si>
    <t>KTY1255B3ME22TP</t>
  </si>
  <si>
    <t>KTY1256A2ME22TP</t>
  </si>
  <si>
    <t>KTY1256B2ME22TP</t>
  </si>
  <si>
    <t>KTY1256C2ME22TP</t>
  </si>
  <si>
    <t>KTY1255A3ME30TP</t>
  </si>
  <si>
    <t>KTY1255A4ME30TP</t>
  </si>
  <si>
    <t>KTY1255B3ME30TP</t>
  </si>
  <si>
    <t>KTY1255B4ME30TP</t>
  </si>
  <si>
    <t>KTY1256A2ME30TP</t>
  </si>
  <si>
    <t>KTY1256B2ME30TP</t>
  </si>
  <si>
    <t>KTY1256B3ME30TP</t>
  </si>
  <si>
    <t>KTY1255HA5ME37TP</t>
  </si>
  <si>
    <t>KTY1255A4ME37TP</t>
  </si>
  <si>
    <t>KTY1255A5ME37TP</t>
  </si>
  <si>
    <t>KTY1255B4ME37TP</t>
  </si>
  <si>
    <t>KTY1256A3ME37TP</t>
  </si>
  <si>
    <t>KTY1256B3ME37TP</t>
  </si>
  <si>
    <t>KTY1256C3ME37TP</t>
  </si>
  <si>
    <t>KTY1256HA4ME37TP</t>
  </si>
  <si>
    <t>KTY1255HA6ME45TP</t>
  </si>
  <si>
    <t>KTY1255HA5ME45TP</t>
  </si>
  <si>
    <t>KTY1255A5ME45TP</t>
  </si>
  <si>
    <t>KTY1256A3ME45TP</t>
  </si>
  <si>
    <t>KTY1256B3ME45TP</t>
  </si>
  <si>
    <t>KTY1256HA4ME45TP</t>
  </si>
  <si>
    <t>KTY1255HA6ME55TP</t>
  </si>
  <si>
    <t>KTY1255HA5ME55TP</t>
  </si>
  <si>
    <t>KTY1256HA4ME55TP</t>
  </si>
  <si>
    <t>KTY1255HA6ME75TP</t>
  </si>
  <si>
    <t>KTY1256HA4ME75TP</t>
  </si>
  <si>
    <t>KTY1255C2ME15TPW</t>
  </si>
  <si>
    <t>KTY1255B2ME15TPW</t>
  </si>
  <si>
    <t>KTY1255B3ME18TPW</t>
  </si>
  <si>
    <t>KTY1255A2ME18TPW</t>
  </si>
  <si>
    <t>KTY1255B2ME18TPW</t>
  </si>
  <si>
    <t>KTY1256B2ME18TPW</t>
  </si>
  <si>
    <t>KTY1255C3ME22TPW</t>
  </si>
  <si>
    <t>KTY1255A3ME22TPW</t>
  </si>
  <si>
    <t>KTY1255B3ME22TPW</t>
  </si>
  <si>
    <t>KTY1256A2ME22TPW</t>
  </si>
  <si>
    <t>KTY1256B2ME22TPW</t>
  </si>
  <si>
    <t>KTY1256C2ME22TPW</t>
  </si>
  <si>
    <t>KTY1255A3ME30TPW</t>
  </si>
  <si>
    <t>KTY1255A4ME30TPW</t>
  </si>
  <si>
    <t>KTY1255B3ME30TPW</t>
  </si>
  <si>
    <t>KTY1255B4ME30TPW</t>
  </si>
  <si>
    <t>KTY1256A2ME30TPW</t>
  </si>
  <si>
    <t>KTY1256B2ME30TPW</t>
  </si>
  <si>
    <t>KTY1256B3ME30TPW</t>
  </si>
  <si>
    <t>KTY1255A4ME37TPW</t>
  </si>
  <si>
    <t>KTY1255A5ME37TPW</t>
  </si>
  <si>
    <t>KTY1255B4ME37TPW</t>
  </si>
  <si>
    <t>KTY1256A3ME37TPW</t>
  </si>
  <si>
    <t>KTY1256B3ME37TPW</t>
  </si>
  <si>
    <t>KTY1256C3ME37TPW</t>
  </si>
  <si>
    <t>KTY1255A5ME45TPW</t>
  </si>
  <si>
    <t>KTY1256A3ME45TPW</t>
  </si>
  <si>
    <t>KTY1256B3ME45TPW</t>
  </si>
  <si>
    <t>KTY1505A2ME37TP</t>
  </si>
  <si>
    <t>KTY1505A3ME37TP</t>
  </si>
  <si>
    <t>KTY1505B2ME37TP</t>
  </si>
  <si>
    <t>KTY1506A2ME37TP</t>
  </si>
  <si>
    <t>KTY1505A3ME45TP</t>
  </si>
  <si>
    <t>KTY1505B2ME45TP</t>
  </si>
  <si>
    <t>KTY1505B3ME45TP</t>
  </si>
  <si>
    <t>KTY1506A2ME45TP</t>
  </si>
  <si>
    <t>KTY1506B2ME45TP</t>
  </si>
  <si>
    <t>KTY1505HA4ME55TP</t>
  </si>
  <si>
    <t>KTY1505A3ME55TP</t>
  </si>
  <si>
    <t>KTY1505A4ME55TP</t>
  </si>
  <si>
    <t>KTY1505B3ME55TP</t>
  </si>
  <si>
    <t>KTY1506A2ME55TP</t>
  </si>
  <si>
    <t>KTY1506B2ME55TP</t>
  </si>
  <si>
    <t>KTY1505HA5ME75TP</t>
  </si>
  <si>
    <t>KTY1505HA4ME75TP</t>
  </si>
  <si>
    <t>KTY1505A4ME75TP</t>
  </si>
  <si>
    <t>KTY1505B3ME75TP</t>
  </si>
  <si>
    <t>KTY1506A2ME75TP</t>
  </si>
  <si>
    <t>KTY1506A3ME75TP</t>
  </si>
  <si>
    <t>KTY1506HA3ME75TP</t>
  </si>
  <si>
    <t>KTY1505HA5ME90TP</t>
  </si>
  <si>
    <t>KTY1505HA4ME90TP</t>
  </si>
  <si>
    <t>KTY1506HA3ME90TP</t>
  </si>
  <si>
    <t>KTY1505HA6ME110TP</t>
  </si>
  <si>
    <t>KTY1505HA5ME110TP</t>
  </si>
  <si>
    <t>KTY1506HA3ME110TP</t>
  </si>
  <si>
    <t>KTY1506HA4ME110TP</t>
  </si>
  <si>
    <t>KTY1505HA6ME132TP</t>
  </si>
  <si>
    <t>KTY1506HA4ME132TP</t>
  </si>
  <si>
    <t>KTGFM1505ME15T</t>
  </si>
  <si>
    <t>KTGFM1505ME18T</t>
  </si>
  <si>
    <t>KTGFO1505ME22T</t>
  </si>
  <si>
    <t>KTGFM1505ME22T</t>
  </si>
  <si>
    <t>KTGFM1506ME22T</t>
  </si>
  <si>
    <t>KTGFO1505ME30T</t>
  </si>
  <si>
    <t>KTGFM1505ME30T</t>
  </si>
  <si>
    <t>KTGFM1506ME30T</t>
  </si>
  <si>
    <t>KTGFO1505ME37T</t>
  </si>
  <si>
    <t>KTGFM1506ME37T</t>
  </si>
  <si>
    <t>KTGFO1506ME37T</t>
  </si>
  <si>
    <t>KTGFO1505ME45T</t>
  </si>
  <si>
    <t>KTGFM1506ME45T</t>
  </si>
  <si>
    <t>KTGFO1506ME45T</t>
  </si>
  <si>
    <t>KTGFO1505ME55T</t>
  </si>
  <si>
    <t>KTGFM1506ME55T</t>
  </si>
  <si>
    <t>KTGFO1506ME55T</t>
  </si>
  <si>
    <t>KTGFO1506ME75T</t>
  </si>
  <si>
    <t>KTGFO1506ME90T</t>
  </si>
  <si>
    <t>KTY2005A2ME45TP</t>
  </si>
  <si>
    <t>KTY2005A2ME55TP</t>
  </si>
  <si>
    <t>KTY2005B2ME55TP</t>
  </si>
  <si>
    <t>KTY2005A3ME75TP</t>
  </si>
  <si>
    <t>KTY2005B2ME75TP</t>
  </si>
  <si>
    <t>KTY2006A2ME75TP</t>
  </si>
  <si>
    <t>KTY2006B2ME75TP</t>
  </si>
  <si>
    <t>KTY2005A3ME90TP</t>
  </si>
  <si>
    <t>KTY2005B2ME90TP</t>
  </si>
  <si>
    <t>KTY2006A2ME90TP</t>
  </si>
  <si>
    <t>KTY2006B2ME90TP</t>
  </si>
  <si>
    <t>KTY2005HA4ME110TP</t>
  </si>
  <si>
    <t>KTY2005A3ME110TP</t>
  </si>
  <si>
    <t>KTY2006A2ME110TP</t>
  </si>
  <si>
    <t>KTY2006HA3ME110TP</t>
  </si>
  <si>
    <t>KTY2005HA4ME132TP</t>
  </si>
  <si>
    <t>KTY2006A2ME132TP</t>
  </si>
  <si>
    <t>KTY2006HA3ME132TP</t>
  </si>
  <si>
    <t>KTY2005HA4ME160TP</t>
  </si>
  <si>
    <t>KTY2006HA3ME160TP</t>
  </si>
  <si>
    <t>KTGFM2005ME30TP</t>
  </si>
  <si>
    <t>KTGFM2005ME37TP</t>
  </si>
  <si>
    <t>KTGFO2005ME45TP</t>
  </si>
  <si>
    <t>KTGFM2005ME45TP</t>
  </si>
  <si>
    <t>KTGFM2006ME45TP</t>
  </si>
  <si>
    <t>KTGFO2005ME55TP</t>
  </si>
  <si>
    <t>KTGFM2005ME55TP</t>
  </si>
  <si>
    <t>KTGFM2006ME55TP</t>
  </si>
  <si>
    <t>KTGFQ2005ME75TP</t>
  </si>
  <si>
    <t>KTGFO2005ME75TP</t>
  </si>
  <si>
    <t>KTGFM2005ME75TP</t>
  </si>
  <si>
    <t>KTGFM2006ME75TP</t>
  </si>
  <si>
    <t>KTGFO2006ME75TP</t>
  </si>
  <si>
    <t>KTGFQ2005ME90TP</t>
  </si>
  <si>
    <t>KTGFO2005ME90TP</t>
  </si>
  <si>
    <t>KTGFM2006ME90TP</t>
  </si>
  <si>
    <t>KTGFO2006ME90TP</t>
  </si>
  <si>
    <t>KTGFQ2005ME110TP</t>
  </si>
  <si>
    <t>KTGFM2006ME110TP</t>
  </si>
  <si>
    <t>KTGFO2006ME110TP</t>
  </si>
  <si>
    <t>KTGFO2006ME132TP</t>
  </si>
  <si>
    <t>KTGFO2006ME160TP</t>
  </si>
  <si>
    <t>KTK405CE2.2TW</t>
  </si>
  <si>
    <t>KTK406CE2.2TW</t>
  </si>
  <si>
    <t>KTK405CE3.7TW</t>
  </si>
  <si>
    <t>KTK406CE3.7TW</t>
  </si>
  <si>
    <t>KTK405CE5.5TW</t>
  </si>
  <si>
    <t>KTK406CE5.5TW</t>
  </si>
  <si>
    <t>KTY405A4ME2.2T</t>
  </si>
  <si>
    <t>KTY406A3ME2.2T</t>
  </si>
  <si>
    <t>KTY405A5ME3.7T</t>
  </si>
  <si>
    <t>KTY405A6ME3.7T</t>
  </si>
  <si>
    <t>KTY405A7ME3.7T</t>
  </si>
  <si>
    <t>KTY406A4ME3.7T</t>
  </si>
  <si>
    <t>KTY406A5ME3.7T</t>
  </si>
  <si>
    <t>KTY405A8ME5.5T</t>
  </si>
  <si>
    <t>KTY406A6ME5.5T</t>
  </si>
  <si>
    <t>KTY405A7ME3.7E2T</t>
  </si>
  <si>
    <t>KTY406A5ME3.7E2T</t>
  </si>
  <si>
    <t>KTY405A8ME5.5E2T</t>
  </si>
  <si>
    <t>KTY406A6ME5.5E2T</t>
  </si>
  <si>
    <t>KTK506CE7.5T</t>
  </si>
  <si>
    <t>KTK505CE11T</t>
  </si>
  <si>
    <t>KTK506CE11T</t>
  </si>
  <si>
    <t>KTK505CE3.7TW</t>
  </si>
  <si>
    <t>KTK506CE3.7TW</t>
  </si>
  <si>
    <t>KTK505CE5.5TW</t>
  </si>
  <si>
    <t>KTK506CE5.5TW</t>
  </si>
  <si>
    <t>KTK505CE7.5TW</t>
  </si>
  <si>
    <t>KTK506CE7.5TW</t>
  </si>
  <si>
    <t>KTK506CE7.5TP</t>
  </si>
  <si>
    <t>KTK505CE11TP</t>
  </si>
  <si>
    <t>KTK506CE11TP</t>
  </si>
  <si>
    <t>KTK505CE3.7TPW</t>
  </si>
  <si>
    <t>KTK506CE3.7TPW</t>
  </si>
  <si>
    <t>KTK505CE5.5TPW</t>
  </si>
  <si>
    <t>KTK506CE5.5TPW</t>
  </si>
  <si>
    <t>KTK505CE7.5TPW</t>
  </si>
  <si>
    <t>KTK506CE7.5TPW</t>
  </si>
  <si>
    <t>KTK505CE3.7TPJW</t>
  </si>
  <si>
    <t>KTK506CE3.7TPJW</t>
  </si>
  <si>
    <t>KTK505CE5.5TPJW</t>
  </si>
  <si>
    <t>KTK506CE5.5TPJW</t>
  </si>
  <si>
    <t>KTK505CE7.5TPJW</t>
  </si>
  <si>
    <t>KTK506CE7.5TPJW</t>
  </si>
  <si>
    <t>KTK505A3ME7.5T</t>
  </si>
  <si>
    <t>KTK505A4ME7.5T</t>
  </si>
  <si>
    <t>KTK505A3ME11T</t>
  </si>
  <si>
    <t>KTK505A4ME11T</t>
  </si>
  <si>
    <t>KTK506A3ME11T</t>
  </si>
  <si>
    <t>KTK505A4ME15T</t>
  </si>
  <si>
    <t>KTK505A5ME15T</t>
  </si>
  <si>
    <t>KTK506A3ME15T</t>
  </si>
  <si>
    <t>KTK506A4ME15T</t>
  </si>
  <si>
    <t>KTK505A6ME18T</t>
  </si>
  <si>
    <t>KTK506A4ME18T</t>
  </si>
  <si>
    <t>KTK506A4ME22T</t>
  </si>
  <si>
    <t>KTK505A3ME7.5TP</t>
  </si>
  <si>
    <t>KTK505A4ME7.5TP</t>
  </si>
  <si>
    <t>KTK505A3ME11TP</t>
  </si>
  <si>
    <t>KTK505A4ME11TP</t>
  </si>
  <si>
    <t>KTK506A3ME11TP</t>
  </si>
  <si>
    <t>KTK505A4ME15TP</t>
  </si>
  <si>
    <t>KTK505A5ME15TP</t>
  </si>
  <si>
    <t>KTK506A3ME15TP</t>
  </si>
  <si>
    <t>KTK506A4ME15TP</t>
  </si>
  <si>
    <t>KTK505A6ME18TP</t>
  </si>
  <si>
    <t>KTK506A4ME18TP</t>
  </si>
  <si>
    <t>KTK506A4ME22TP</t>
  </si>
  <si>
    <t>KTY505A4ME3.7T</t>
  </si>
  <si>
    <t>KTY506A3ME3.7T</t>
  </si>
  <si>
    <t>KTY505A5ME5.5T</t>
  </si>
  <si>
    <t>KTY505A6ME5.5T</t>
  </si>
  <si>
    <t>KTY506A4ME5.5T</t>
  </si>
  <si>
    <t>KTY505A7ME7.5T</t>
  </si>
  <si>
    <t>KTY505A8ME7.5T</t>
  </si>
  <si>
    <t>KTY506A5ME7.5T</t>
  </si>
  <si>
    <t>KTY506A6ME7.5T</t>
  </si>
  <si>
    <t>KTY505A4ME3.7E2T</t>
  </si>
  <si>
    <t>KTY506A3ME3.7E2T</t>
  </si>
  <si>
    <t>KTY505A5ME5.5E2T</t>
  </si>
  <si>
    <t>KTY505A6ME5.5E2T</t>
  </si>
  <si>
    <t>KTY506A4ME5.5E2T</t>
  </si>
  <si>
    <t>KTY505A7ME7.5E2T</t>
  </si>
  <si>
    <t>KTY505A8ME7.5E2T</t>
  </si>
  <si>
    <t>KTY506A5ME7.5E2T</t>
  </si>
  <si>
    <t>KTY506A6ME7.5E2T</t>
  </si>
  <si>
    <t>KTK655CE5.5T</t>
    <phoneticPr fontId="1"/>
  </si>
  <si>
    <t>KTK656CE5.5T</t>
    <phoneticPr fontId="1"/>
  </si>
  <si>
    <t>KTK405CE3.7T</t>
    <phoneticPr fontId="1"/>
  </si>
  <si>
    <t>KTK506CE11T</t>
    <phoneticPr fontId="1"/>
  </si>
  <si>
    <t>VFST2-40</t>
  </si>
  <si>
    <t>VFST2-50</t>
  </si>
  <si>
    <t>VFST2-65</t>
  </si>
  <si>
    <t>VFST2-80</t>
  </si>
  <si>
    <t>VFSF2-100</t>
  </si>
  <si>
    <t>VFSF2-125</t>
  </si>
  <si>
    <t>VFSF2-150</t>
  </si>
  <si>
    <t>VFSF2-200</t>
  </si>
  <si>
    <t>46 47 76 86 96</t>
    <phoneticPr fontId="1"/>
  </si>
  <si>
    <t>E:L</t>
    <phoneticPr fontId="1"/>
  </si>
  <si>
    <t>K8784649</t>
    <phoneticPr fontId="1"/>
  </si>
  <si>
    <t>KTK405CE2.2T</t>
    <phoneticPr fontId="1"/>
  </si>
  <si>
    <t>KTK505C11T</t>
  </si>
  <si>
    <t>K3565665</t>
  </si>
  <si>
    <t>K3565666</t>
  </si>
  <si>
    <t>KTK655C11T</t>
  </si>
  <si>
    <t>KTK656C11T</t>
  </si>
  <si>
    <t>K3566665</t>
  </si>
  <si>
    <t>K3566666</t>
  </si>
  <si>
    <t>K3566685</t>
  </si>
  <si>
    <t>K3566686</t>
  </si>
  <si>
    <t>K3566695</t>
  </si>
  <si>
    <t>K3566696</t>
  </si>
  <si>
    <t>KTK805C11T</t>
  </si>
  <si>
    <t>KTK805C15T</t>
  </si>
  <si>
    <t>KTK805C18T</t>
  </si>
  <si>
    <t>K3564665</t>
  </si>
  <si>
    <t>K3564666</t>
  </si>
  <si>
    <t>KTK506C11T</t>
  </si>
  <si>
    <t>K3564665</t>
    <phoneticPr fontId="1"/>
  </si>
  <si>
    <t>03401110</t>
    <phoneticPr fontId="1"/>
  </si>
  <si>
    <t>KTK505C11T</t>
    <phoneticPr fontId="1"/>
  </si>
  <si>
    <t>46 47 76 86 96</t>
    <phoneticPr fontId="1"/>
  </si>
  <si>
    <t>E:L</t>
    <phoneticPr fontId="1"/>
  </si>
  <si>
    <t>46 47 76 86 96</t>
    <phoneticPr fontId="1"/>
  </si>
  <si>
    <t>03401110</t>
    <phoneticPr fontId="1"/>
  </si>
  <si>
    <t>09100211</t>
    <phoneticPr fontId="1"/>
  </si>
  <si>
    <t>03400310</t>
    <phoneticPr fontId="1"/>
  </si>
  <si>
    <t>K3755665</t>
  </si>
  <si>
    <t>K3755666</t>
  </si>
  <si>
    <t>03400410</t>
    <phoneticPr fontId="1"/>
  </si>
  <si>
    <t>K3766665</t>
  </si>
  <si>
    <t>K3766666</t>
  </si>
  <si>
    <t>K3766685</t>
  </si>
  <si>
    <t>K3766686</t>
  </si>
  <si>
    <t>K3766695</t>
  </si>
  <si>
    <t>K3766696</t>
  </si>
  <si>
    <t>03400520</t>
    <phoneticPr fontId="1"/>
  </si>
  <si>
    <t>K3756665</t>
  </si>
  <si>
    <t>K3756666</t>
  </si>
  <si>
    <t>K3756685</t>
  </si>
  <si>
    <t>K3756686</t>
  </si>
  <si>
    <t>K3756695</t>
  </si>
  <si>
    <t>K3756696</t>
  </si>
  <si>
    <t>K3754665</t>
  </si>
  <si>
    <t>K3754666</t>
  </si>
  <si>
    <t>KTK505C11TP</t>
  </si>
  <si>
    <t>09100211</t>
    <phoneticPr fontId="1"/>
  </si>
  <si>
    <t>09100311</t>
    <phoneticPr fontId="1"/>
  </si>
  <si>
    <t>09100411</t>
    <phoneticPr fontId="1"/>
  </si>
  <si>
    <t>09100521</t>
    <phoneticPr fontId="1"/>
  </si>
  <si>
    <t>E:K</t>
    <phoneticPr fontId="1"/>
  </si>
  <si>
    <t>VFST2-65</t>
    <phoneticPr fontId="1"/>
  </si>
  <si>
    <t>VFST2-50</t>
    <phoneticPr fontId="1"/>
  </si>
  <si>
    <t>VFST2-80</t>
    <phoneticPr fontId="1"/>
  </si>
  <si>
    <t>VFSF2-100</t>
    <phoneticPr fontId="1"/>
  </si>
  <si>
    <t>46 47 76 86 96</t>
    <phoneticPr fontId="1"/>
  </si>
  <si>
    <t>E:L</t>
    <phoneticPr fontId="1"/>
  </si>
  <si>
    <t>VC</t>
  </si>
  <si>
    <t>86 96</t>
    <phoneticPr fontId="1"/>
  </si>
  <si>
    <t>86 96</t>
    <phoneticPr fontId="1"/>
  </si>
  <si>
    <t>KTK1005HME15T</t>
    <phoneticPr fontId="1"/>
  </si>
  <si>
    <t>46 47 74 75 76</t>
    <phoneticPr fontId="1"/>
  </si>
  <si>
    <t>46 47 74 75 76</t>
    <phoneticPr fontId="1"/>
  </si>
  <si>
    <t>E:L</t>
    <phoneticPr fontId="1"/>
  </si>
  <si>
    <t>46 47 74 75 76</t>
    <phoneticPr fontId="1"/>
  </si>
  <si>
    <t>E:M</t>
    <phoneticPr fontId="1"/>
  </si>
  <si>
    <t>46 47 74 75 76</t>
    <phoneticPr fontId="1"/>
  </si>
  <si>
    <t>86 96</t>
    <phoneticPr fontId="1"/>
  </si>
  <si>
    <t>E:M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</si>
</sst>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name val="Calibri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2" borderId="0" xfId="3" applyFont="1" applyFill="1" applyAlignment="1">
      <alignment horizontal="left" vertical="center"/>
    </xf>
    <xf numFmtId="0" fontId="3" fillId="0" borderId="0" xfId="3" applyFont="1">
      <alignment vertical="center"/>
    </xf>
    <xf numFmtId="0" fontId="3" fillId="3" borderId="0" xfId="3" applyFont="1" applyFill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4" borderId="0" xfId="3" applyFont="1" applyFill="1" applyAlignment="1">
      <alignment horizontal="left" vertical="center"/>
    </xf>
    <xf numFmtId="0" fontId="3" fillId="0" borderId="0" xfId="3" applyFont="1" applyBorder="1">
      <alignment vertical="center"/>
    </xf>
    <xf numFmtId="0" fontId="3" fillId="5" borderId="0" xfId="3" applyFont="1" applyFill="1" applyAlignment="1">
      <alignment horizontal="left" vertical="center"/>
    </xf>
    <xf numFmtId="0" fontId="3" fillId="6" borderId="0" xfId="3" applyFont="1" applyFill="1" applyAlignment="1">
      <alignment horizontal="left" vertical="center"/>
    </xf>
    <xf numFmtId="0" fontId="3" fillId="7" borderId="0" xfId="3" applyFont="1" applyFill="1" applyAlignment="1">
      <alignment horizontal="left" vertical="center" wrapText="1"/>
    </xf>
    <xf numFmtId="0" fontId="3" fillId="0" borderId="0" xfId="3" applyFont="1" applyFill="1" applyBorder="1" applyAlignment="1">
      <alignment vertical="center"/>
    </xf>
    <xf numFmtId="0" fontId="3" fillId="8" borderId="0" xfId="3" applyFont="1" applyFill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3" fillId="9" borderId="0" xfId="3" applyFont="1" applyFill="1" applyAlignment="1">
      <alignment horizontal="left" vertical="center" wrapText="1"/>
    </xf>
    <xf numFmtId="0" fontId="2" fillId="0" borderId="0" xfId="3" applyFont="1" applyFill="1" applyBorder="1" applyAlignment="1">
      <alignment vertical="center"/>
    </xf>
    <xf numFmtId="0" fontId="3" fillId="10" borderId="0" xfId="3" applyFont="1" applyFill="1" applyAlignment="1">
      <alignment horizontal="left" vertical="center"/>
    </xf>
    <xf numFmtId="0" fontId="3" fillId="11" borderId="2" xfId="3" applyFont="1" applyFill="1" applyBorder="1" applyAlignment="1">
      <alignment horizontal="center" vertical="center" wrapText="1"/>
    </xf>
    <xf numFmtId="0" fontId="3" fillId="12" borderId="2" xfId="3" applyFont="1" applyFill="1" applyBorder="1" applyAlignment="1">
      <alignment horizontal="center" vertical="distributed"/>
    </xf>
    <xf numFmtId="0" fontId="3" fillId="13" borderId="0" xfId="3" applyFont="1" applyFill="1" applyAlignment="1">
      <alignment horizontal="left" vertical="center"/>
    </xf>
    <xf numFmtId="0" fontId="3" fillId="14" borderId="2" xfId="3" applyFont="1" applyFill="1" applyBorder="1" applyAlignment="1">
      <alignment horizontal="center" vertical="center"/>
    </xf>
    <xf numFmtId="0" fontId="3" fillId="14" borderId="2" xfId="3" applyFont="1" applyFill="1" applyBorder="1" applyAlignment="1">
      <alignment horizontal="center" vertical="center" shrinkToFit="1"/>
    </xf>
    <xf numFmtId="0" fontId="3" fillId="15" borderId="2" xfId="3" applyFont="1" applyFill="1" applyBorder="1" applyAlignment="1">
      <alignment horizontal="center" vertical="distributed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0" xfId="3" applyFont="1" applyFill="1" applyBorder="1" applyAlignment="1">
      <alignment horizontal="center" vertical="distributed"/>
    </xf>
    <xf numFmtId="0" fontId="3" fillId="0" borderId="0" xfId="0" applyFont="1" applyFill="1" applyBorder="1" applyAlignment="1">
      <alignment vertical="center"/>
    </xf>
    <xf numFmtId="0" fontId="3" fillId="0" borderId="0" xfId="3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16" borderId="1" xfId="0" applyFont="1" applyFill="1" applyBorder="1" applyAlignment="1">
      <alignment vertical="center"/>
    </xf>
    <xf numFmtId="0" fontId="8" fillId="16" borderId="2" xfId="0" applyFont="1" applyFill="1" applyBorder="1" applyAlignment="1">
      <alignment vertical="center"/>
    </xf>
    <xf numFmtId="0" fontId="3" fillId="12" borderId="1" xfId="3" applyFont="1" applyFill="1" applyBorder="1" applyAlignment="1">
      <alignment horizontal="center" vertical="distributed"/>
    </xf>
    <xf numFmtId="0" fontId="3" fillId="15" borderId="1" xfId="3" applyFont="1" applyFill="1" applyBorder="1" applyAlignment="1">
      <alignment horizontal="center" vertical="distributed"/>
    </xf>
    <xf numFmtId="0" fontId="3" fillId="0" borderId="6" xfId="0" applyFont="1" applyBorder="1" applyAlignment="1">
      <alignment vertical="center"/>
    </xf>
    <xf numFmtId="0" fontId="3" fillId="0" borderId="6" xfId="3" applyFont="1" applyFill="1" applyBorder="1" applyAlignment="1">
      <alignment horizontal="center" vertical="distributed"/>
    </xf>
    <xf numFmtId="0" fontId="3" fillId="0" borderId="6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Fill="1" applyBorder="1" applyAlignment="1">
      <alignment horizontal="left" vertical="center" shrinkToFit="1"/>
    </xf>
    <xf numFmtId="0" fontId="3" fillId="16" borderId="1" xfId="0" applyFont="1" applyFill="1" applyBorder="1" applyAlignment="1">
      <alignment horizontal="left" vertical="center" shrinkToFit="1"/>
    </xf>
    <xf numFmtId="0" fontId="3" fillId="16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16" borderId="2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3" fillId="12" borderId="0" xfId="3" applyFont="1" applyFill="1" applyBorder="1" applyAlignment="1">
      <alignment horizontal="center" vertical="distributed"/>
    </xf>
    <xf numFmtId="0" fontId="3" fillId="15" borderId="0" xfId="3" applyFont="1" applyFill="1" applyBorder="1" applyAlignment="1">
      <alignment horizontal="center" vertical="distributed"/>
    </xf>
    <xf numFmtId="0" fontId="3" fillId="11" borderId="7" xfId="3" applyFont="1" applyFill="1" applyBorder="1" applyAlignment="1">
      <alignment horizontal="center" vertical="center" wrapText="1"/>
    </xf>
    <xf numFmtId="0" fontId="3" fillId="12" borderId="7" xfId="3" applyFont="1" applyFill="1" applyBorder="1" applyAlignment="1">
      <alignment horizontal="center" vertical="distributed"/>
    </xf>
    <xf numFmtId="0" fontId="7" fillId="0" borderId="0" xfId="3" applyFont="1" applyBorder="1" applyAlignment="1">
      <alignment horizontal="left" vertical="center"/>
    </xf>
    <xf numFmtId="49" fontId="3" fillId="0" borderId="8" xfId="3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shrinkToFit="1"/>
    </xf>
    <xf numFmtId="0" fontId="8" fillId="15" borderId="2" xfId="3" applyFont="1" applyFill="1" applyBorder="1" applyAlignment="1">
      <alignment horizontal="center" vertical="distributed"/>
    </xf>
    <xf numFmtId="0" fontId="8" fillId="0" borderId="0" xfId="3" applyFont="1">
      <alignment vertical="center"/>
    </xf>
    <xf numFmtId="0" fontId="8" fillId="12" borderId="2" xfId="3" applyFont="1" applyFill="1" applyBorder="1" applyAlignment="1">
      <alignment horizontal="center" vertical="distributed"/>
    </xf>
    <xf numFmtId="0" fontId="8" fillId="0" borderId="2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3" fillId="0" borderId="0" xfId="3" applyFont="1" applyFill="1">
      <alignment vertical="center"/>
    </xf>
  </cellXfs>
  <cellStyles count="6">
    <cellStyle name="Normal" xfId="0" builtinId="0"/>
    <cellStyle name="標準 2" xfId="1"/>
    <cellStyle name="標準 2 2" xfId="2"/>
    <cellStyle name="標準 2 2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192.168.0.251/&#21942;&#26989;&#26412;&#37096;/03_&#21942;&#26989;&#37096;/02_&#24195;&#21578;&#23459;&#20253;&#35506;/07_&#22823;&#37326;/00&#65306;&#20491;&#20154;&#12501;&#12457;&#12523;&#12480;/01&#65306;&#12501;&#12457;&#12540;&#12510;&#12483;&#12488;/HP&#20462;&#27491;&#20381;&#389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レイアウト"/>
      <sheetName val="Sheet3"/>
      <sheetName val="Sheet4"/>
    </sheetNames>
    <sheetDataSet>
      <sheetData sheetId="0">
        <row r="2">
          <cell r="A2" t="str">
            <v>【新規】</v>
          </cell>
        </row>
        <row r="3">
          <cell r="A3" t="str">
            <v>【修正】</v>
          </cell>
        </row>
        <row r="4">
          <cell r="A4" t="str">
            <v>【差替】</v>
          </cell>
        </row>
        <row r="5">
          <cell r="A5" t="str">
            <v>【修正・差替】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0"/>
  <sheetViews>
    <sheetView tabSelected="1" zoomScale="85" zoomScaleNormal="85" workbookViewId="0">
      <selection activeCell="M21" sqref="M21"/>
    </sheetView>
  </sheetViews>
  <sheetFormatPr baseColWidth="10" defaultColWidth="2.6640625" defaultRowHeight="20.25" customHeight="1"/>
  <cols>
    <col min="1" max="1" width="14.83203125" style="10" customWidth="1"/>
    <col min="2" max="3" width="23.6640625" style="10" customWidth="1"/>
    <col min="4" max="4" width="20.83203125" style="10" customWidth="1"/>
    <col min="5" max="12" width="25.6640625" style="10" customWidth="1"/>
    <col min="13" max="13" width="25.5" style="10" customWidth="1"/>
    <col min="14" max="14" width="25.6640625" style="10" customWidth="1"/>
    <col min="15" max="15" width="7.83203125" style="10" bestFit="1" customWidth="1"/>
    <col min="16" max="24" width="22.6640625" style="10" customWidth="1"/>
    <col min="25" max="16384" width="2.6640625" style="10"/>
  </cols>
  <sheetData>
    <row r="1" spans="1:12" ht="20.25" customHeight="1">
      <c r="A1" s="9" t="s">
        <v>245</v>
      </c>
      <c r="B1" s="5" t="s">
        <v>0</v>
      </c>
      <c r="C1" s="5"/>
    </row>
    <row r="2" spans="1:12" ht="20.25" customHeight="1">
      <c r="A2" s="11" t="s">
        <v>246</v>
      </c>
      <c r="B2" s="1" t="s">
        <v>63</v>
      </c>
      <c r="C2" s="1" t="s">
        <v>1</v>
      </c>
      <c r="D2" s="1" t="s">
        <v>2</v>
      </c>
      <c r="E2" s="1" t="s">
        <v>3</v>
      </c>
      <c r="F2" s="1" t="s">
        <v>57</v>
      </c>
      <c r="G2" s="1" t="s">
        <v>364</v>
      </c>
      <c r="H2" s="1" t="s">
        <v>4</v>
      </c>
      <c r="I2" s="1" t="s">
        <v>332</v>
      </c>
      <c r="J2" s="1" t="s">
        <v>333</v>
      </c>
    </row>
    <row r="3" spans="1:12" ht="20.25" customHeight="1">
      <c r="A3" s="12"/>
      <c r="B3" s="1" t="s">
        <v>274</v>
      </c>
      <c r="C3" s="10" t="s">
        <v>362</v>
      </c>
      <c r="D3" s="10" t="s">
        <v>363</v>
      </c>
      <c r="E3" s="10" t="s">
        <v>365</v>
      </c>
      <c r="F3" s="5" t="s">
        <v>349</v>
      </c>
      <c r="G3" s="5" t="s">
        <v>350</v>
      </c>
      <c r="H3" s="5" t="s">
        <v>61</v>
      </c>
      <c r="I3" s="5" t="s">
        <v>60</v>
      </c>
      <c r="J3" s="5" t="s">
        <v>59</v>
      </c>
      <c r="K3" s="5" t="s">
        <v>62</v>
      </c>
      <c r="L3" s="5" t="s">
        <v>58</v>
      </c>
    </row>
    <row r="4" spans="1:12" ht="20.25" customHeight="1">
      <c r="A4" s="13" t="s">
        <v>247</v>
      </c>
      <c r="B4" s="14" t="s">
        <v>8</v>
      </c>
      <c r="C4" s="14"/>
    </row>
    <row r="5" spans="1:12" ht="20.25" customHeight="1">
      <c r="A5" s="15" t="s">
        <v>249</v>
      </c>
      <c r="B5" s="1" t="s">
        <v>257</v>
      </c>
      <c r="C5" s="1"/>
    </row>
    <row r="6" spans="1:12" ht="20.25" customHeight="1">
      <c r="A6" s="16" t="s">
        <v>250</v>
      </c>
      <c r="B6" s="5" t="s">
        <v>258</v>
      </c>
      <c r="C6" s="5"/>
    </row>
    <row r="7" spans="1:12" ht="20.25" customHeight="1">
      <c r="A7" s="17" t="s">
        <v>251</v>
      </c>
      <c r="B7" s="18"/>
      <c r="C7" s="18"/>
      <c r="F7"/>
    </row>
    <row r="8" spans="1:12" ht="20.25" customHeight="1">
      <c r="A8" s="19" t="s">
        <v>252</v>
      </c>
      <c r="B8" s="18" t="s">
        <v>259</v>
      </c>
      <c r="C8" s="18"/>
      <c r="D8" s="5"/>
      <c r="E8" s="60"/>
      <c r="F8" s="14"/>
    </row>
    <row r="9" spans="1:12" ht="20.25" customHeight="1">
      <c r="A9" s="21" t="s">
        <v>253</v>
      </c>
      <c r="B9" s="64" t="s">
        <v>1349</v>
      </c>
      <c r="D9" s="61"/>
      <c r="E9" s="62"/>
      <c r="F9" s="62"/>
    </row>
    <row r="10" spans="1:12" ht="20.25" customHeight="1">
      <c r="A10" s="23" t="s">
        <v>254</v>
      </c>
      <c r="B10" s="24" t="s">
        <v>336</v>
      </c>
      <c r="C10" s="24" t="s">
        <v>334</v>
      </c>
      <c r="D10" s="58" t="s">
        <v>6</v>
      </c>
      <c r="E10" s="59" t="s">
        <v>7</v>
      </c>
      <c r="F10" s="59" t="s">
        <v>260</v>
      </c>
      <c r="G10" s="25" t="s">
        <v>260</v>
      </c>
      <c r="H10" s="25" t="s">
        <v>260</v>
      </c>
      <c r="I10" s="25" t="s">
        <v>260</v>
      </c>
      <c r="J10" s="25" t="s">
        <v>260</v>
      </c>
      <c r="K10" s="65" t="s">
        <v>260</v>
      </c>
      <c r="L10" s="25" t="s">
        <v>260</v>
      </c>
    </row>
    <row r="11" spans="1:12" ht="20.25" customHeight="1">
      <c r="A11" s="26" t="s">
        <v>255</v>
      </c>
      <c r="B11" s="27" t="s">
        <v>256</v>
      </c>
      <c r="C11" s="27" t="s">
        <v>335</v>
      </c>
      <c r="D11" s="28" t="s">
        <v>273</v>
      </c>
      <c r="E11" s="29" t="s">
        <v>273</v>
      </c>
      <c r="F11" s="29" t="s">
        <v>380</v>
      </c>
      <c r="G11" s="29">
        <v>43</v>
      </c>
      <c r="H11" s="63" t="s">
        <v>1348</v>
      </c>
      <c r="I11" s="29">
        <v>82</v>
      </c>
      <c r="J11" s="29">
        <v>83</v>
      </c>
      <c r="K11" s="63" t="s">
        <v>926</v>
      </c>
      <c r="L11" s="29">
        <v>90</v>
      </c>
    </row>
    <row r="12" spans="1:12" ht="20.25" customHeight="1">
      <c r="B12" s="35">
        <v>40</v>
      </c>
      <c r="C12" s="36">
        <v>2.2000000000000002</v>
      </c>
      <c r="D12" s="6" t="s">
        <v>931</v>
      </c>
      <c r="E12" s="67" t="str">
        <f>Sheet1!E12&amp;","&amp;VLOOKUP(D12,フート弁吸込ユニット一覧!C:F,4,FALSE)&amp;","&amp;VLOOKUP(D12,フート弁吸込ユニット一覧!J:M,4,FALSE)</f>
        <v>ktk40c2_2t_0_vc43etc,VF2-40,SS-40</v>
      </c>
      <c r="F12" s="67" t="str">
        <f>Sheet1!F12&amp;","&amp;VLOOKUP(D12,フート弁吸込ユニット一覧!C:F,4,FALSE)&amp;","&amp;VLOOKUP(D12,フート弁吸込ユニット一覧!J:M,4,FALSE)</f>
        <v>ktk40c2_2t_vc41etc,VF2-40,SS-40</v>
      </c>
      <c r="G12" s="67" t="str">
        <f>Sheet1!G12&amp;","&amp;VLOOKUP(D12,フート弁吸込ユニット一覧!C:F,4,FALSE)&amp;","&amp;VLOOKUP(D12,フート弁吸込ユニット一覧!J:M,4,FALSE)</f>
        <v>ktk40c2_2t_0_vc43etc,VF2-40,SS-40</v>
      </c>
      <c r="H12" s="67" t="str">
        <f>Sheet1!H12&amp;","&amp;VLOOKUP(D12,フート弁吸込ユニット一覧!C:F,4,FALSE)&amp;","&amp;VLOOKUP(D12,フート弁吸込ユニット一覧!J:M,4,FALSE)</f>
        <v>ktk40c2_2t_0_vc43etc,VF2-40,SS-40</v>
      </c>
      <c r="I12" s="67" t="str">
        <f>Sheet1!I12&amp;","&amp;VLOOKUP(D12,フート弁吸込ユニット一覧!C:F,4,FALSE)&amp;","&amp;VLOOKUP(D12,フート弁吸込ユニット一覧!J:M,4,FALSE)</f>
        <v>ktk40c2_2t_vc82,VF2-40,SS-40</v>
      </c>
      <c r="J12" s="67" t="str">
        <f>Sheet1!J12&amp;","&amp;VLOOKUP(D12,フート弁吸込ユニット一覧!C:F,4,FALSE)&amp;","&amp;VLOOKUP(D12,フート弁吸込ユニット一覧!J:M,4,FALSE)</f>
        <v>ktk40c2_2t_vc83,VF2-40,SS-40</v>
      </c>
      <c r="K12" s="66" t="str">
        <f>Sheet1!H12&amp;","&amp;VLOOKUP(D12,ステンレスフート!B:C,2,FALSE)&amp;","&amp;VLOOKUP(D12,フート弁吸込ユニット一覧!J:M,4,FALSE)</f>
        <v>ktk40c2_2t_0_vc43etc,VFST2-40,SS-40</v>
      </c>
      <c r="L12" s="66" t="str">
        <f>Sheet1!K12&amp;","&amp;VLOOKUP(D12,フート弁吸込ユニット一覧!C:F,4,FALSE)&amp;","&amp;VLOOKUP(D12,フート弁吸込ユニット一覧!J:M,4,FALSE)</f>
        <v>ktk40c2_2t_vc90,VF2-40,SS-40</v>
      </c>
    </row>
    <row r="13" spans="1:12" ht="20.25" customHeight="1">
      <c r="B13" s="35">
        <v>40</v>
      </c>
      <c r="C13" s="36">
        <v>3.7</v>
      </c>
      <c r="D13" s="6" t="s">
        <v>1338</v>
      </c>
      <c r="E13" s="67" t="str">
        <f>Sheet1!E13&amp;","&amp;(VLOOKUP(D13,フート弁吸込ユニット一覧!C:F,4,FALSE))&amp;","&amp;(VLOOKUP(D13,フート弁吸込ユニット一覧!J:M,4,FALSE))</f>
        <v>ktk40c3_7t_0_vc43etc,VF2-40,SS-40</v>
      </c>
      <c r="F13" s="67" t="str">
        <f>Sheet1!F13&amp;","&amp;VLOOKUP(D13,フート弁吸込ユニット一覧!C:F,4,FALSE)&amp;","&amp;VLOOKUP(D13,フート弁吸込ユニット一覧!J:M,4,FALSE)</f>
        <v>ktk40c3_7t_vc41etc,VF2-40,SS-40</v>
      </c>
      <c r="G13" s="67" t="str">
        <f>Sheet1!G13&amp;","&amp;VLOOKUP(D13,フート弁吸込ユニット一覧!C:F,4,FALSE)&amp;","&amp;VLOOKUP(D13,フート弁吸込ユニット一覧!J:M,4,FALSE)</f>
        <v>ktk40c3_7t_0_vc43etc,VF2-40,SS-40</v>
      </c>
      <c r="H13" s="67" t="str">
        <f>Sheet1!H13&amp;","&amp;VLOOKUP(D13,フート弁吸込ユニット一覧!C:F,4,FALSE)&amp;","&amp;VLOOKUP(D13,フート弁吸込ユニット一覧!J:M,4,FALSE)</f>
        <v>ktk40c3_7t_0_vc43etc,VF2-40,SS-40</v>
      </c>
      <c r="I13" s="67" t="str">
        <f>Sheet1!I13&amp;","&amp;VLOOKUP(D13,フート弁吸込ユニット一覧!C:F,4,FALSE)&amp;","&amp;VLOOKUP(D13,フート弁吸込ユニット一覧!J:M,4,FALSE)</f>
        <v>ktk40c3_7t_vc82,VF2-40,SS-40</v>
      </c>
      <c r="J13" s="67" t="str">
        <f>Sheet1!J13&amp;","&amp;VLOOKUP(D13,フート弁吸込ユニット一覧!C:F,4,FALSE)&amp;","&amp;VLOOKUP(D13,フート弁吸込ユニット一覧!J:M,4,FALSE)</f>
        <v>ktk40c3_7t_vc83,VF2-40,SS-40</v>
      </c>
      <c r="K13" s="66" t="str">
        <f>Sheet1!H13&amp;","&amp;VLOOKUP(D13,ステンレスフート!B:C,2,FALSE)&amp;","&amp;VLOOKUP(D13,フート弁吸込ユニット一覧!J:M,4,FALSE)</f>
        <v>ktk40c3_7t_0_vc43etc,VFST2-40,SS-40</v>
      </c>
      <c r="L13" s="66" t="str">
        <f>Sheet1!K13&amp;","&amp;VLOOKUP(D13,フート弁吸込ユニット一覧!C:F,4,FALSE)&amp;","&amp;VLOOKUP(D13,フート弁吸込ユニット一覧!J:M,4,FALSE)</f>
        <v>ktk40c3_7t_vc90,VF2-40,SS-40</v>
      </c>
    </row>
    <row r="14" spans="1:12" ht="20.25" customHeight="1">
      <c r="B14" s="35">
        <v>40</v>
      </c>
      <c r="C14" s="36">
        <v>5.5</v>
      </c>
      <c r="D14" s="6" t="s">
        <v>389</v>
      </c>
      <c r="E14" s="67" t="str">
        <f>Sheet1!E14&amp;","&amp;(VLOOKUP(D14,フート弁吸込ユニット一覧!C:F,4,FALSE))&amp;","&amp;(VLOOKUP(D14,フート弁吸込ユニット一覧!J:M,4,FALSE))</f>
        <v>ktk40c5_5t_0_vc43etc,VF2-40,SS-40</v>
      </c>
      <c r="F14" s="67" t="str">
        <f>Sheet1!F14&amp;","&amp;VLOOKUP(D14,フート弁吸込ユニット一覧!C:F,4,FALSE)&amp;","&amp;VLOOKUP(D14,フート弁吸込ユニット一覧!J:M,4,FALSE)</f>
        <v>ktk40c5_5t_vc41etc,VF2-40,SS-40</v>
      </c>
      <c r="G14" s="67" t="str">
        <f>Sheet1!G14&amp;","&amp;VLOOKUP(D14,フート弁吸込ユニット一覧!C:F,4,FALSE)&amp;","&amp;VLOOKUP(D14,フート弁吸込ユニット一覧!J:M,4,FALSE)</f>
        <v>ktk40c5_5t_0_vc43etc,VF2-40,SS-40</v>
      </c>
      <c r="H14" s="67" t="str">
        <f>Sheet1!H14&amp;","&amp;VLOOKUP(D14,フート弁吸込ユニット一覧!C:F,4,FALSE)&amp;","&amp;VLOOKUP(D14,フート弁吸込ユニット一覧!J:M,4,FALSE)</f>
        <v>ktk40c5_5t_0_vc43etc,VF2-40,SS-40</v>
      </c>
      <c r="I14" s="67" t="str">
        <f>Sheet1!I14&amp;","&amp;VLOOKUP(D14,フート弁吸込ユニット一覧!C:F,4,FALSE)&amp;","&amp;VLOOKUP(D14,フート弁吸込ユニット一覧!J:M,4,FALSE)</f>
        <v>ktk40c5_5t_vc82,VF2-40,SS-40</v>
      </c>
      <c r="J14" s="67" t="str">
        <f>Sheet1!J14&amp;","&amp;VLOOKUP(D14,フート弁吸込ユニット一覧!C:F,4,FALSE)&amp;","&amp;VLOOKUP(D14,フート弁吸込ユニット一覧!J:M,4,FALSE)</f>
        <v>ktk40c5_5t_vc83,VF2-40,SS-40</v>
      </c>
      <c r="K14" s="66" t="str">
        <f>Sheet1!H14&amp;","&amp;VLOOKUP(D14,ステンレスフート!B:C,2,FALSE)&amp;","&amp;VLOOKUP(D14,フート弁吸込ユニット一覧!J:M,4,FALSE)</f>
        <v>ktk40c5_5t_0_vc43etc,VFST2-40,SS-40</v>
      </c>
      <c r="L14" s="66" t="str">
        <f>Sheet1!K14&amp;","&amp;VLOOKUP(D14,フート弁吸込ユニット一覧!C:F,4,FALSE)&amp;","&amp;VLOOKUP(D14,フート弁吸込ユニット一覧!J:M,4,FALSE)</f>
        <v>ktk40c5_5t_vc90,VF2-40,SS-40</v>
      </c>
    </row>
    <row r="15" spans="1:12" ht="20.25" customHeight="1">
      <c r="B15" s="8" t="s">
        <v>342</v>
      </c>
      <c r="C15" s="36">
        <v>3.7</v>
      </c>
      <c r="D15" s="6" t="s">
        <v>390</v>
      </c>
      <c r="E15" s="67" t="str">
        <f>Sheet1!E15&amp;","&amp;(VLOOKUP(D15,フート弁吸込ユニット一覧!C:F,4,FALSE))&amp;","&amp;(VLOOKUP(D15,フート弁吸込ユニット一覧!J:M,4,FALSE))</f>
        <v>ktk505c3_7t_0_vc43etc,VF2-50,SS-50</v>
      </c>
      <c r="F15" s="67" t="str">
        <f>Sheet1!F15&amp;","&amp;VLOOKUP(D15,フート弁吸込ユニット一覧!C:F,4,FALSE)&amp;","&amp;VLOOKUP(D15,フート弁吸込ユニット一覧!J:M,4,FALSE)</f>
        <v>ktk505c3_7t_vc41etc,VF2-50,SS-50</v>
      </c>
      <c r="G15" s="67" t="str">
        <f>Sheet1!G15&amp;","&amp;VLOOKUP(D15,フート弁吸込ユニット一覧!C:F,4,FALSE)&amp;","&amp;VLOOKUP(D15,フート弁吸込ユニット一覧!J:M,4,FALSE)</f>
        <v>ktk505c3_7t_0_vc43etc,VF2-50,SS-50</v>
      </c>
      <c r="H15" s="67" t="str">
        <f>Sheet1!H15&amp;","&amp;VLOOKUP(D15,フート弁吸込ユニット一覧!C:F,4,FALSE)&amp;","&amp;VLOOKUP(D15,フート弁吸込ユニット一覧!J:M,4,FALSE)</f>
        <v>ktk505c3_7t_0_vc43etc,VF2-50,SS-50</v>
      </c>
      <c r="I15" s="67" t="str">
        <f>Sheet1!I15&amp;","&amp;VLOOKUP(D15,フート弁吸込ユニット一覧!C:F,4,FALSE)&amp;","&amp;VLOOKUP(D15,フート弁吸込ユニット一覧!J:M,4,FALSE)</f>
        <v>ktk505c3_7t_vc82,VF2-50,SS-50</v>
      </c>
      <c r="J15" s="67" t="str">
        <f>Sheet1!J15&amp;","&amp;VLOOKUP(D15,フート弁吸込ユニット一覧!C:F,4,FALSE)&amp;","&amp;VLOOKUP(D15,フート弁吸込ユニット一覧!J:M,4,FALSE)</f>
        <v>ktk505c3_7t_vc83,VF2-50,SS-50</v>
      </c>
      <c r="K15" s="66" t="str">
        <f>Sheet1!H15&amp;","&amp;VLOOKUP(D15,ステンレスフート!B:C,2,FALSE)&amp;","&amp;VLOOKUP(D15,フート弁吸込ユニット一覧!J:M,4,FALSE)</f>
        <v>ktk505c3_7t_0_vc43etc,VFST2-50,SS-50</v>
      </c>
      <c r="L15" s="66" t="str">
        <f>Sheet1!K15&amp;","&amp;VLOOKUP(D15,フート弁吸込ユニット一覧!C:F,4,FALSE)&amp;","&amp;VLOOKUP(D15,フート弁吸込ユニット一覧!J:M,4,FALSE)</f>
        <v>ktk505c3_7t_vc90,VF2-50,SS-50</v>
      </c>
    </row>
    <row r="16" spans="1:12" ht="20.25" customHeight="1">
      <c r="B16" s="8" t="s">
        <v>342</v>
      </c>
      <c r="C16" s="36">
        <v>5.5</v>
      </c>
      <c r="D16" s="6" t="s">
        <v>391</v>
      </c>
      <c r="E16" s="67" t="str">
        <f>Sheet1!E16&amp;","&amp;(VLOOKUP(D16,フート弁吸込ユニット一覧!C:F,4,FALSE))&amp;","&amp;(VLOOKUP(D16,フート弁吸込ユニット一覧!J:M,4,FALSE))</f>
        <v>ktk50c5_5t_0_vc43etc,VF2-50,SS-50</v>
      </c>
      <c r="F16" s="67" t="str">
        <f>Sheet1!F16&amp;","&amp;VLOOKUP(D16,フート弁吸込ユニット一覧!C:F,4,FALSE)&amp;","&amp;VLOOKUP(D16,フート弁吸込ユニット一覧!J:M,4,FALSE)</f>
        <v>ktk50c5_5t_vc41etc,VF2-50,SS-50</v>
      </c>
      <c r="G16" s="67" t="str">
        <f>Sheet1!G16&amp;","&amp;VLOOKUP(D16,フート弁吸込ユニット一覧!C:F,4,FALSE)&amp;","&amp;VLOOKUP(D16,フート弁吸込ユニット一覧!J:M,4,FALSE)</f>
        <v>ktk50c5_5t_0_vc43etc,VF2-50,SS-50</v>
      </c>
      <c r="H16" s="67" t="str">
        <f>Sheet1!H16&amp;","&amp;VLOOKUP(D16,フート弁吸込ユニット一覧!C:F,4,FALSE)&amp;","&amp;VLOOKUP(D16,フート弁吸込ユニット一覧!J:M,4,FALSE)</f>
        <v>ktk50c5_5t_0_vc43etc,VF2-50,SS-50</v>
      </c>
      <c r="I16" s="67" t="str">
        <f>Sheet1!I16&amp;","&amp;VLOOKUP(D16,フート弁吸込ユニット一覧!C:F,4,FALSE)&amp;","&amp;VLOOKUP(D16,フート弁吸込ユニット一覧!J:M,4,FALSE)</f>
        <v>ktk50c5_5t_vc82,VF2-50,SS-50</v>
      </c>
      <c r="J16" s="67" t="str">
        <f>Sheet1!J16&amp;","&amp;VLOOKUP(D16,フート弁吸込ユニット一覧!C:F,4,FALSE)&amp;","&amp;VLOOKUP(D16,フート弁吸込ユニット一覧!J:M,4,FALSE)</f>
        <v>ktk50c5_5t_vc83,VF2-50,SS-50</v>
      </c>
      <c r="K16" s="66" t="str">
        <f>Sheet1!H16&amp;","&amp;VLOOKUP(D16,ステンレスフート!B:C,2,FALSE)&amp;","&amp;VLOOKUP(D16,フート弁吸込ユニット一覧!J:M,4,FALSE)</f>
        <v>ktk50c5_5t_0_vc43etc,VFST2-50,SS-50</v>
      </c>
      <c r="L16" s="66" t="str">
        <f>Sheet1!K16&amp;","&amp;VLOOKUP(D16,フート弁吸込ユニット一覧!C:F,4,FALSE)&amp;","&amp;VLOOKUP(D16,フート弁吸込ユニット一覧!J:M,4,FALSE)</f>
        <v>ktk50c5_5t_vc90,VF2-50,SS-50</v>
      </c>
    </row>
    <row r="17" spans="1:12" ht="20.25" customHeight="1">
      <c r="B17" s="8" t="s">
        <v>342</v>
      </c>
      <c r="C17" s="36">
        <v>7.5</v>
      </c>
      <c r="D17" s="6" t="s">
        <v>392</v>
      </c>
      <c r="E17" s="67" t="str">
        <f>Sheet1!E17&amp;","&amp;(VLOOKUP(D17,フート弁吸込ユニット一覧!C:F,4,FALSE))&amp;","&amp;(VLOOKUP(D17,フート弁吸込ユニット一覧!J:M,4,FALSE))</f>
        <v>ktk50c7_5t_0_vc43etc,VF2-50,SS-50</v>
      </c>
      <c r="F17" s="67" t="str">
        <f>Sheet1!F17&amp;","&amp;VLOOKUP(D17,フート弁吸込ユニット一覧!C:F,4,FALSE)&amp;","&amp;VLOOKUP(D17,フート弁吸込ユニット一覧!J:M,4,FALSE)</f>
        <v>ktk50c7_5t_vc41etc,VF2-50,SS-50</v>
      </c>
      <c r="G17" s="67" t="str">
        <f>Sheet1!G17&amp;","&amp;VLOOKUP(D17,フート弁吸込ユニット一覧!C:F,4,FALSE)&amp;","&amp;VLOOKUP(D17,フート弁吸込ユニット一覧!J:M,4,FALSE)</f>
        <v>ktk50c7_5t_0_vc43etc,VF2-50,SS-50</v>
      </c>
      <c r="H17" s="67" t="str">
        <f>Sheet1!H17&amp;","&amp;VLOOKUP(D17,フート弁吸込ユニット一覧!C:F,4,FALSE)&amp;","&amp;VLOOKUP(D17,フート弁吸込ユニット一覧!J:M,4,FALSE)</f>
        <v>ktk50c7_5t_0_vc43etc,VF2-50,SS-50</v>
      </c>
      <c r="I17" s="67" t="str">
        <f>Sheet1!I17&amp;","&amp;VLOOKUP(D17,フート弁吸込ユニット一覧!C:F,4,FALSE)&amp;","&amp;VLOOKUP(D17,フート弁吸込ユニット一覧!J:M,4,FALSE)</f>
        <v>ktk50c7_5t_vc82,VF2-50,SS-50</v>
      </c>
      <c r="J17" s="67" t="str">
        <f>Sheet1!J17&amp;","&amp;VLOOKUP(D17,フート弁吸込ユニット一覧!C:F,4,FALSE)&amp;","&amp;VLOOKUP(D17,フート弁吸込ユニット一覧!J:M,4,FALSE)</f>
        <v>ktk50c7_5t_vc83,VF2-50,SS-50</v>
      </c>
      <c r="K17" s="66" t="str">
        <f>Sheet1!H17&amp;","&amp;VLOOKUP(D17,ステンレスフート!B:C,2,FALSE)&amp;","&amp;VLOOKUP(D17,フート弁吸込ユニット一覧!J:M,4,FALSE)</f>
        <v>ktk50c7_5t_0_vc43etc,VFST2-50,SS-50</v>
      </c>
      <c r="L17" s="66" t="str">
        <f>Sheet1!K17&amp;","&amp;VLOOKUP(D17,フート弁吸込ユニット一覧!C:F,4,FALSE)&amp;","&amp;VLOOKUP(D17,フート弁吸込ユニット一覧!J:M,4,FALSE)</f>
        <v>ktk50c7_5t_vc90,VF2-50,SS-50</v>
      </c>
    </row>
    <row r="18" spans="1:12" ht="20.25" customHeight="1">
      <c r="B18" s="8" t="s">
        <v>342</v>
      </c>
      <c r="C18" s="36">
        <v>11</v>
      </c>
      <c r="D18" s="6" t="s">
        <v>50</v>
      </c>
      <c r="E18" s="67" t="str">
        <f>Sheet1!E18&amp;","&amp;(VLOOKUP(D18,フート弁吸込ユニット一覧!C:F,4,FALSE))&amp;","&amp;(VLOOKUP(D18,フート弁吸込ユニット一覧!J:M,4,FALSE))</f>
        <v>ktk50c11t_0_vc46etc,VF2-50,SS-50</v>
      </c>
      <c r="F18" s="67" t="str">
        <f>Sheet1!F18&amp;","&amp;VLOOKUP(D18,フート弁吸込ユニット一覧!C:F,4,FALSE)&amp;","&amp;VLOOKUP(D18,フート弁吸込ユニット一覧!J:M,4,FALSE)</f>
        <v>ktk50c11t_vc41etc,VF2-50,SS-50</v>
      </c>
      <c r="G18" s="67" t="str">
        <f>Sheet1!G18&amp;","&amp;VLOOKUP(D18,フート弁吸込ユニット一覧!C:F,4,FALSE)&amp;","&amp;VLOOKUP(D18,フート弁吸込ユニット一覧!J:M,4,FALSE)</f>
        <v>ktk50c11t_vc41etc,VF2-50,SS-50</v>
      </c>
      <c r="H18" s="67" t="str">
        <f>Sheet1!H18&amp;","&amp;VLOOKUP(D18,フート弁吸込ユニット一覧!C:F,4,FALSE)&amp;","&amp;VLOOKUP(D18,フート弁吸込ユニット一覧!J:M,4,FALSE)</f>
        <v>ktk50c11t_0_vc46etc,VF2-50,SS-50</v>
      </c>
      <c r="I18" s="67" t="str">
        <f>Sheet1!I18&amp;","&amp;VLOOKUP(D18,フート弁吸込ユニット一覧!C:F,4,FALSE)&amp;","&amp;VLOOKUP(D18,フート弁吸込ユニット一覧!J:M,4,FALSE)</f>
        <v>ktk50c11t_vc82,VF2-50,SS-50</v>
      </c>
      <c r="J18" s="67" t="str">
        <f>Sheet1!J18&amp;","&amp;VLOOKUP(D18,フート弁吸込ユニット一覧!C:F,4,FALSE)&amp;","&amp;VLOOKUP(D18,フート弁吸込ユニット一覧!J:M,4,FALSE)</f>
        <v>ktk50c11t_vc83,VF2-50,SS-50</v>
      </c>
      <c r="K18" s="66" t="str">
        <f>Sheet1!H18&amp;","&amp;VLOOKUP(D18,ステンレスフート!B:C,2,FALSE)&amp;","&amp;VLOOKUP(D18,フート弁吸込ユニット一覧!J:M,4,FALSE)</f>
        <v>ktk50c11t_0_vc46etc,VFST2-50,SS-50</v>
      </c>
      <c r="L18" s="66" t="str">
        <f>Sheet1!K18&amp;","&amp;VLOOKUP(D18,フート弁吸込ユニット一覧!C:F,4,FALSE)&amp;","&amp;VLOOKUP(D18,フート弁吸込ユニット一覧!J:M,4,FALSE)</f>
        <v>ktk50c11t_vc90,VF2-50,SS-50</v>
      </c>
    </row>
    <row r="19" spans="1:12" ht="20.25" customHeight="1">
      <c r="B19" s="8" t="s">
        <v>343</v>
      </c>
      <c r="C19" s="36">
        <v>5.5</v>
      </c>
      <c r="D19" s="6" t="s">
        <v>393</v>
      </c>
      <c r="E19" s="67" t="str">
        <f>Sheet1!E19&amp;","&amp;(VLOOKUP(D19,フート弁吸込ユニット一覧!C:F,4,FALSE))&amp;","&amp;(VLOOKUP(D19,フート弁吸込ユニット一覧!J:M,4,FALSE))</f>
        <v>ktk65c5_5t_0_vc43etc,VF-65,SS-65</v>
      </c>
      <c r="F19" s="67" t="str">
        <f>Sheet1!F19&amp;","&amp;VLOOKUP(D19,フート弁吸込ユニット一覧!C:F,4,FALSE)&amp;","&amp;VLOOKUP(D19,フート弁吸込ユニット一覧!J:M,4,FALSE)</f>
        <v>ktk65c5_5t_vc41etc,VF-65,SS-65</v>
      </c>
      <c r="G19" s="67" t="str">
        <f>Sheet1!G19&amp;","&amp;VLOOKUP(D19,フート弁吸込ユニット一覧!C:F,4,FALSE)&amp;","&amp;VLOOKUP(D19,フート弁吸込ユニット一覧!J:M,4,FALSE)</f>
        <v>ktk65c5_5t_0_vc43etc,VF-65,SS-65</v>
      </c>
      <c r="H19" s="67" t="str">
        <f>Sheet1!H19&amp;","&amp;VLOOKUP(D19,フート弁吸込ユニット一覧!C:F,4,FALSE)&amp;","&amp;VLOOKUP(D19,フート弁吸込ユニット一覧!J:M,4,FALSE)</f>
        <v>ktk65c5_5t_0_vc43etc,VF-65,SS-65</v>
      </c>
      <c r="I19" s="67" t="str">
        <f>Sheet1!I19&amp;","&amp;VLOOKUP(D19,フート弁吸込ユニット一覧!C:F,4,FALSE)&amp;","&amp;VLOOKUP(D19,フート弁吸込ユニット一覧!J:M,4,FALSE)</f>
        <v>ktk65c5_5t_vc82,VF-65,SS-65</v>
      </c>
      <c r="J19" s="67" t="str">
        <f>Sheet1!J19&amp;","&amp;VLOOKUP(D19,フート弁吸込ユニット一覧!C:F,4,FALSE)&amp;","&amp;VLOOKUP(D19,フート弁吸込ユニット一覧!J:M,4,FALSE)</f>
        <v>ktk65c5_5t_vc83,VF-65,SS-65</v>
      </c>
      <c r="K19" s="66" t="str">
        <f>Sheet1!H19&amp;","&amp;VLOOKUP(D19,ステンレスフート!B:C,2,FALSE)&amp;","&amp;VLOOKUP(D19,フート弁吸込ユニット一覧!J:M,4,FALSE)</f>
        <v>ktk65c5_5t_0_vc43etc,VFST2-65,SS-65</v>
      </c>
      <c r="L19" s="66" t="str">
        <f>Sheet1!K19&amp;","&amp;VLOOKUP(D19,フート弁吸込ユニット一覧!C:F,4,FALSE)&amp;","&amp;VLOOKUP(D19,フート弁吸込ユニット一覧!J:M,4,FALSE)</f>
        <v>ktk65c5_5t_vc90,VF-65,SS-65</v>
      </c>
    </row>
    <row r="20" spans="1:12" ht="20.25" customHeight="1">
      <c r="B20" s="8" t="s">
        <v>343</v>
      </c>
      <c r="C20" s="36">
        <v>7.5</v>
      </c>
      <c r="D20" s="6" t="s">
        <v>402</v>
      </c>
      <c r="E20" s="67" t="str">
        <f>Sheet1!E20&amp;","&amp;(VLOOKUP(D20,フート弁吸込ユニット一覧!C:F,4,FALSE))&amp;","&amp;(VLOOKUP(D20,フート弁吸込ユニット一覧!J:M,4,FALSE))</f>
        <v>ktk65c7_5t_0_vc43etc,VF-65,SS-65</v>
      </c>
      <c r="F20" s="67" t="str">
        <f>Sheet1!F20&amp;","&amp;VLOOKUP(D20,フート弁吸込ユニット一覧!C:F,4,FALSE)&amp;","&amp;VLOOKUP(D20,フート弁吸込ユニット一覧!J:M,4,FALSE)</f>
        <v>ktk65c7_5t_vc41etc,VF-65,SS-65</v>
      </c>
      <c r="G20" s="67" t="str">
        <f>Sheet1!G20&amp;","&amp;VLOOKUP(D20,フート弁吸込ユニット一覧!C:F,4,FALSE)&amp;","&amp;VLOOKUP(D20,フート弁吸込ユニット一覧!J:M,4,FALSE)</f>
        <v>ktk65c7_5t_0_vc43etc,VF-65,SS-65</v>
      </c>
      <c r="H20" s="67" t="str">
        <f>Sheet1!H20&amp;","&amp;VLOOKUP(D20,フート弁吸込ユニット一覧!C:F,4,FALSE)&amp;","&amp;VLOOKUP(D20,フート弁吸込ユニット一覧!J:M,4,FALSE)</f>
        <v>ktk65c7_5t_0_vc43etc,VF-65,SS-65</v>
      </c>
      <c r="I20" s="67" t="str">
        <f>Sheet1!I20&amp;","&amp;VLOOKUP(D20,フート弁吸込ユニット一覧!C:F,4,FALSE)&amp;","&amp;VLOOKUP(D20,フート弁吸込ユニット一覧!J:M,4,FALSE)</f>
        <v>ktk65c7_5t_vc82,VF-65,SS-65</v>
      </c>
      <c r="J20" s="67" t="str">
        <f>Sheet1!J20&amp;","&amp;VLOOKUP(D20,フート弁吸込ユニット一覧!C:F,4,FALSE)&amp;","&amp;VLOOKUP(D20,フート弁吸込ユニット一覧!J:M,4,FALSE)</f>
        <v>ktk65c7_5t_vc83,VF-65,SS-65</v>
      </c>
      <c r="K20" s="66" t="str">
        <f>Sheet1!H20&amp;","&amp;VLOOKUP(D20,ステンレスフート!B:C,2,FALSE)&amp;","&amp;VLOOKUP(D20,フート弁吸込ユニット一覧!J:M,4,FALSE)</f>
        <v>ktk65c7_5t_0_vc43etc,VFST2-65,SS-65</v>
      </c>
      <c r="L20" s="66" t="str">
        <f>Sheet1!K20&amp;","&amp;VLOOKUP(D20,フート弁吸込ユニット一覧!C:F,4,FALSE)&amp;","&amp;VLOOKUP(D20,フート弁吸込ユニット一覧!J:M,4,FALSE)</f>
        <v>ktk65c7_5t_vc90,VF-65,SS-65</v>
      </c>
    </row>
    <row r="21" spans="1:12" ht="20.25" customHeight="1">
      <c r="B21" s="8" t="s">
        <v>343</v>
      </c>
      <c r="C21" s="36">
        <v>11</v>
      </c>
      <c r="D21" s="6" t="s">
        <v>51</v>
      </c>
      <c r="E21" s="67" t="str">
        <f>Sheet1!E21&amp;","&amp;(VLOOKUP(D21,フート弁吸込ユニット一覧!C:F,4,FALSE))&amp;","&amp;(VLOOKUP(D21,フート弁吸込ユニット一覧!J:M,4,FALSE))</f>
        <v>ktk65c11t_0_vc46etc,VF-65,SS-65</v>
      </c>
      <c r="F21" s="67" t="str">
        <f>Sheet1!F21&amp;","&amp;VLOOKUP(D21,フート弁吸込ユニット一覧!C:F,4,FALSE)&amp;","&amp;VLOOKUP(D21,フート弁吸込ユニット一覧!J:M,4,FALSE)</f>
        <v>ktk65c11t_vc41etc,VF-65,SS-65</v>
      </c>
      <c r="G21" s="67" t="str">
        <f>Sheet1!G21&amp;","&amp;VLOOKUP(D21,フート弁吸込ユニット一覧!C:F,4,FALSE)&amp;","&amp;VLOOKUP(D21,フート弁吸込ユニット一覧!J:M,4,FALSE)</f>
        <v>ktk65c11t_vc41etc,VF-65,SS-65</v>
      </c>
      <c r="H21" s="67" t="str">
        <f>Sheet1!H21&amp;","&amp;VLOOKUP(D21,フート弁吸込ユニット一覧!C:F,4,FALSE)&amp;","&amp;VLOOKUP(D21,フート弁吸込ユニット一覧!J:M,4,FALSE)</f>
        <v>ktk65c11t_0_vc46etc,VF-65,SS-65</v>
      </c>
      <c r="I21" s="67" t="str">
        <f>Sheet1!I21&amp;","&amp;VLOOKUP(D21,フート弁吸込ユニット一覧!C:F,4,FALSE)&amp;","&amp;VLOOKUP(D21,フート弁吸込ユニット一覧!J:M,4,FALSE)</f>
        <v>ktk65c11t_vc82,VF-65,SS-65</v>
      </c>
      <c r="J21" s="67" t="str">
        <f>Sheet1!J21&amp;","&amp;VLOOKUP(D21,フート弁吸込ユニット一覧!C:F,4,FALSE)&amp;","&amp;VLOOKUP(D21,フート弁吸込ユニット一覧!J:M,4,FALSE)</f>
        <v>ktk65c11t_vc83,VF-65,SS-65</v>
      </c>
      <c r="K21" s="66" t="str">
        <f>Sheet1!H21&amp;","&amp;VLOOKUP(D21,ステンレスフート!B:C,2,FALSE)&amp;","&amp;VLOOKUP(D21,フート弁吸込ユニット一覧!J:M,4,FALSE)</f>
        <v>ktk65c11t_0_vc46etc,VFST2-65,SS-65</v>
      </c>
      <c r="L21" s="66" t="str">
        <f>Sheet1!K21&amp;","&amp;VLOOKUP(D21,フート弁吸込ユニット一覧!C:F,4,FALSE)&amp;","&amp;VLOOKUP(D21,フート弁吸込ユニット一覧!J:M,4,FALSE)</f>
        <v>ktk65c11t_vc90,VF-65,SS-65</v>
      </c>
    </row>
    <row r="22" spans="1:12" ht="20.25" customHeight="1">
      <c r="B22" s="30" t="s">
        <v>344</v>
      </c>
      <c r="C22" s="36">
        <v>11</v>
      </c>
      <c r="D22" s="6" t="s">
        <v>52</v>
      </c>
      <c r="E22" s="67" t="str">
        <f>Sheet1!E22&amp;","&amp;(VLOOKUP(D22,フート弁吸込ユニット一覧!C:F,4,FALSE))&amp;","&amp;(VLOOKUP(D22,フート弁吸込ユニット一覧!J:M,4,FALSE))</f>
        <v>ktk80c11-18t_0_vc46etc,VFF-100,SSF-100</v>
      </c>
      <c r="F22" s="67" t="str">
        <f>Sheet1!F22&amp;","&amp;VLOOKUP(D22,フート弁吸込ユニット一覧!C:F,4,FALSE)&amp;","&amp;VLOOKUP(D22,フート弁吸込ユニット一覧!J:M,4,FALSE)</f>
        <v>ktk80c11-18t_vc41etc,VFF-100,SSF-100</v>
      </c>
      <c r="G22" s="67" t="str">
        <f>Sheet1!G22&amp;","&amp;VLOOKUP(D22,フート弁吸込ユニット一覧!C:F,4,FALSE)&amp;","&amp;VLOOKUP(D22,フート弁吸込ユニット一覧!J:M,4,FALSE)</f>
        <v>ktk80c11-18t_vc41etc,VFF-100,SSF-100</v>
      </c>
      <c r="H22" s="67" t="str">
        <f>Sheet1!H22&amp;","&amp;VLOOKUP(D22,フート弁吸込ユニット一覧!C:F,4,FALSE)&amp;","&amp;VLOOKUP(D22,フート弁吸込ユニット一覧!J:M,4,FALSE)</f>
        <v>ktk80c11-18t_0_vc46etc,VFF-100,SSF-100</v>
      </c>
      <c r="I22" s="67" t="str">
        <f>Sheet1!I22&amp;","&amp;VLOOKUP(D22,フート弁吸込ユニット一覧!C:F,4,FALSE)&amp;","&amp;VLOOKUP(D22,フート弁吸込ユニット一覧!J:M,4,FALSE)</f>
        <v>ktk80c11-18t_vc82,VFF-100,SSF-100</v>
      </c>
      <c r="J22" s="67" t="str">
        <f>Sheet1!J22&amp;","&amp;VLOOKUP(D22,フート弁吸込ユニット一覧!C:F,4,FALSE)&amp;","&amp;VLOOKUP(D22,フート弁吸込ユニット一覧!J:M,4,FALSE)</f>
        <v>ktk80c11-18t_vc83,VFF-100,SSF-100</v>
      </c>
      <c r="K22" s="66" t="str">
        <f>Sheet1!H22&amp;","&amp;VLOOKUP(D22,ステンレスフート!B:C,2,FALSE)&amp;","&amp;VLOOKUP(D22,フート弁吸込ユニット一覧!J:M,4,FALSE)</f>
        <v>ktk80c11-18t_0_vc46etc,VFSF2-100,SSF-100</v>
      </c>
      <c r="L22" s="66" t="str">
        <f>Sheet1!K22&amp;","&amp;VLOOKUP(D22,フート弁吸込ユニット一覧!C:F,4,FALSE)&amp;","&amp;VLOOKUP(D22,フート弁吸込ユニット一覧!J:M,4,FALSE)</f>
        <v>ktk80c11-18t_vc90,VFF-100,SSF-100</v>
      </c>
    </row>
    <row r="23" spans="1:12" ht="20.25" customHeight="1">
      <c r="B23" s="30" t="s">
        <v>344</v>
      </c>
      <c r="C23" s="36">
        <v>15</v>
      </c>
      <c r="D23" s="6" t="s">
        <v>53</v>
      </c>
      <c r="E23" s="67" t="str">
        <f>Sheet1!E23&amp;","&amp;(VLOOKUP(D23,フート弁吸込ユニット一覧!C:F,4,FALSE))&amp;","&amp;(VLOOKUP(D23,フート弁吸込ユニット一覧!J:M,4,FALSE))</f>
        <v>ktk80c11-18t_0_vc46etc,VFF-100,SSF-100</v>
      </c>
      <c r="F23" s="67" t="str">
        <f>Sheet1!F23&amp;","&amp;VLOOKUP(D23,フート弁吸込ユニット一覧!C:F,4,FALSE)&amp;","&amp;VLOOKUP(D23,フート弁吸込ユニット一覧!J:M,4,FALSE)</f>
        <v>ktk80c11-18t_vc41etc,VFF-100,SSF-100</v>
      </c>
      <c r="G23" s="67" t="str">
        <f>Sheet1!G23&amp;","&amp;VLOOKUP(D23,フート弁吸込ユニット一覧!C:F,4,FALSE)&amp;","&amp;VLOOKUP(D23,フート弁吸込ユニット一覧!J:M,4,FALSE)</f>
        <v>ktk80c11-18t_vc41etc,VFF-100,SSF-100</v>
      </c>
      <c r="H23" s="67" t="str">
        <f>Sheet1!H23&amp;","&amp;VLOOKUP(D23,フート弁吸込ユニット一覧!C:F,4,FALSE)&amp;","&amp;VLOOKUP(D23,フート弁吸込ユニット一覧!J:M,4,FALSE)</f>
        <v>ktk80c11-18t_0_vc46etc,VFF-100,SSF-100</v>
      </c>
      <c r="I23" s="67" t="str">
        <f>Sheet1!I23&amp;","&amp;VLOOKUP(D23,フート弁吸込ユニット一覧!C:F,4,FALSE)&amp;","&amp;VLOOKUP(D23,フート弁吸込ユニット一覧!J:M,4,FALSE)</f>
        <v>ktk80c11-18t_vc82,VFF-100,SSF-100</v>
      </c>
      <c r="J23" s="67" t="str">
        <f>Sheet1!J23&amp;","&amp;VLOOKUP(D23,フート弁吸込ユニット一覧!C:F,4,FALSE)&amp;","&amp;VLOOKUP(D23,フート弁吸込ユニット一覧!J:M,4,FALSE)</f>
        <v>ktk80c11-18t_vc83,VFF-100,SSF-100</v>
      </c>
      <c r="K23" s="66" t="str">
        <f>Sheet1!H23&amp;","&amp;VLOOKUP(D23,ステンレスフート!B:C,2,FALSE)&amp;","&amp;VLOOKUP(D23,フート弁吸込ユニット一覧!J:M,4,FALSE)</f>
        <v>ktk80c11-18t_0_vc46etc,VFSF2-100,SSF-100</v>
      </c>
      <c r="L23" s="66" t="str">
        <f>Sheet1!K23&amp;","&amp;VLOOKUP(D23,フート弁吸込ユニット一覧!C:F,4,FALSE)&amp;","&amp;VLOOKUP(D23,フート弁吸込ユニット一覧!J:M,4,FALSE)</f>
        <v>ktk80c11-18t_vc90,VFF-100,SSF-100</v>
      </c>
    </row>
    <row r="24" spans="1:12" ht="20.25" customHeight="1">
      <c r="B24" s="30" t="s">
        <v>344</v>
      </c>
      <c r="C24" s="36">
        <v>18.5</v>
      </c>
      <c r="D24" s="6" t="s">
        <v>54</v>
      </c>
      <c r="E24" s="67" t="str">
        <f>Sheet1!E24&amp;","&amp;(VLOOKUP(D24,フート弁吸込ユニット一覧!C:F,4,FALSE))&amp;","&amp;(VLOOKUP(D24,フート弁吸込ユニット一覧!J:M,4,FALSE))</f>
        <v>ktk80c11-18t_0_vc46etc,VFF-100,SSF-100</v>
      </c>
      <c r="F24" s="67" t="str">
        <f>Sheet1!F24&amp;","&amp;VLOOKUP(D24,フート弁吸込ユニット一覧!C:F,4,FALSE)&amp;","&amp;VLOOKUP(D24,フート弁吸込ユニット一覧!J:M,4,FALSE)</f>
        <v>ktk80c11-18t_vc41etc,VFF-100,SSF-100</v>
      </c>
      <c r="G24" s="67" t="str">
        <f>Sheet1!G24&amp;","&amp;VLOOKUP(D24,フート弁吸込ユニット一覧!C:F,4,FALSE)&amp;","&amp;VLOOKUP(D24,フート弁吸込ユニット一覧!J:M,4,FALSE)</f>
        <v>ktk80c11-18t_vc41etc,VFF-100,SSF-100</v>
      </c>
      <c r="H24" s="67" t="str">
        <f>Sheet1!H24&amp;","&amp;VLOOKUP(D24,フート弁吸込ユニット一覧!C:F,4,FALSE)&amp;","&amp;VLOOKUP(D24,フート弁吸込ユニット一覧!J:M,4,FALSE)</f>
        <v>ktk80c11-18t_0_vc46etc,VFF-100,SSF-100</v>
      </c>
      <c r="I24" s="67" t="str">
        <f>Sheet1!I24&amp;","&amp;VLOOKUP(D24,フート弁吸込ユニット一覧!C:F,4,FALSE)&amp;","&amp;VLOOKUP(D24,フート弁吸込ユニット一覧!J:M,4,FALSE)</f>
        <v>ktk80c11-18t_vc82,VFF-100,SSF-100</v>
      </c>
      <c r="J24" s="67" t="str">
        <f>Sheet1!J24&amp;","&amp;VLOOKUP(D24,フート弁吸込ユニット一覧!C:F,4,FALSE)&amp;","&amp;VLOOKUP(D24,フート弁吸込ユニット一覧!J:M,4,FALSE)</f>
        <v>ktk80c11-18t_vc83,VFF-100,SSF-100</v>
      </c>
      <c r="K24" s="66" t="str">
        <f>Sheet1!H24&amp;","&amp;VLOOKUP(D24,ステンレスフート!B:C,2,FALSE)&amp;","&amp;VLOOKUP(D24,フート弁吸込ユニット一覧!J:M,4,FALSE)</f>
        <v>ktk80c11-18t_0_vc46etc,VFSF2-100,SSF-100</v>
      </c>
      <c r="L24" s="66" t="str">
        <f>Sheet1!K24&amp;","&amp;VLOOKUP(D24,フート弁吸込ユニット一覧!C:F,4,FALSE)&amp;","&amp;VLOOKUP(D24,フート弁吸込ユニット一覧!J:M,4,FALSE)</f>
        <v>ktk80c11-18t_vc90,VFF-100,SSF-100</v>
      </c>
    </row>
    <row r="26" spans="1:12" ht="20.25" customHeight="1">
      <c r="A26" s="13" t="s">
        <v>247</v>
      </c>
      <c r="B26" s="14" t="s">
        <v>261</v>
      </c>
      <c r="C26" s="14"/>
    </row>
    <row r="27" spans="1:12" ht="20.25" customHeight="1">
      <c r="A27" s="15" t="s">
        <v>249</v>
      </c>
      <c r="B27" s="1" t="s">
        <v>257</v>
      </c>
      <c r="C27" s="1"/>
    </row>
    <row r="28" spans="1:12" ht="20.25" customHeight="1">
      <c r="A28" s="16" t="s">
        <v>250</v>
      </c>
      <c r="B28" s="5" t="s">
        <v>258</v>
      </c>
      <c r="C28" s="5"/>
    </row>
    <row r="29" spans="1:12" ht="20.25" customHeight="1">
      <c r="A29" s="17" t="s">
        <v>251</v>
      </c>
      <c r="B29" s="18"/>
      <c r="C29" s="18"/>
    </row>
    <row r="30" spans="1:12" ht="20.25" customHeight="1">
      <c r="A30" s="19" t="s">
        <v>252</v>
      </c>
      <c r="B30" s="18" t="s">
        <v>259</v>
      </c>
      <c r="C30" s="18"/>
      <c r="F30" s="20"/>
    </row>
    <row r="31" spans="1:12" ht="20.25" customHeight="1">
      <c r="A31" s="21" t="s">
        <v>253</v>
      </c>
      <c r="B31" s="64" t="s">
        <v>1373</v>
      </c>
      <c r="E31" s="22"/>
      <c r="F31" s="22"/>
    </row>
    <row r="32" spans="1:12" ht="20.25" customHeight="1">
      <c r="A32" s="23" t="s">
        <v>254</v>
      </c>
      <c r="B32" s="24" t="s">
        <v>336</v>
      </c>
      <c r="C32" s="24" t="s">
        <v>334</v>
      </c>
      <c r="D32" s="24" t="s">
        <v>6</v>
      </c>
      <c r="E32" s="25" t="s">
        <v>7</v>
      </c>
      <c r="F32" s="25" t="s">
        <v>260</v>
      </c>
      <c r="G32" s="25" t="s">
        <v>260</v>
      </c>
      <c r="H32" s="25" t="s">
        <v>260</v>
      </c>
      <c r="I32" s="25" t="s">
        <v>260</v>
      </c>
      <c r="J32" s="25" t="s">
        <v>260</v>
      </c>
      <c r="K32" s="65" t="s">
        <v>260</v>
      </c>
      <c r="L32" s="25" t="s">
        <v>260</v>
      </c>
    </row>
    <row r="33" spans="1:12" ht="20.25" customHeight="1">
      <c r="A33" s="26" t="s">
        <v>255</v>
      </c>
      <c r="B33" s="27" t="s">
        <v>256</v>
      </c>
      <c r="C33" s="27" t="s">
        <v>335</v>
      </c>
      <c r="D33" s="28" t="s">
        <v>273</v>
      </c>
      <c r="E33" s="29" t="s">
        <v>273</v>
      </c>
      <c r="F33" s="29" t="s">
        <v>380</v>
      </c>
      <c r="G33" s="29">
        <v>43</v>
      </c>
      <c r="H33" s="63" t="s">
        <v>1372</v>
      </c>
      <c r="I33" s="29">
        <v>82</v>
      </c>
      <c r="J33" s="29">
        <v>83</v>
      </c>
      <c r="K33" s="63" t="s">
        <v>926</v>
      </c>
      <c r="L33" s="29">
        <v>90</v>
      </c>
    </row>
    <row r="34" spans="1:12" ht="20.25" customHeight="1">
      <c r="B34" s="35">
        <v>40</v>
      </c>
      <c r="C34" s="36">
        <v>2.2000000000000002</v>
      </c>
      <c r="D34" s="6" t="s">
        <v>394</v>
      </c>
      <c r="E34" s="67" t="str">
        <f>Sheet1!E34&amp;","&amp;VLOOKUP($D34,フート弁吸込ユニット一覧!C:F,4,FALSE)&amp;","&amp;VLOOKUP($D34,フート弁吸込ユニット一覧!J:M,4,FALSE)</f>
        <v>ktk40c2_2t_0_vc43etc,VF2-40,SS-40</v>
      </c>
      <c r="F34" s="67" t="str">
        <f>Sheet1!F34&amp;","&amp;VLOOKUP(D34,フート弁吸込ユニット一覧!C:F,4,FALSE)&amp;","&amp;VLOOKUP(D34,フート弁吸込ユニット一覧!J:M,4,FALSE)</f>
        <v>ktk40c2_2t_vc41etc,VF2-40,SS-40</v>
      </c>
      <c r="G34" s="67" t="str">
        <f>Sheet1!G34&amp;","&amp;VLOOKUP(D34,フート弁吸込ユニット一覧!C:F,4,FALSE)&amp;","&amp;VLOOKUP(D34,フート弁吸込ユニット一覧!J:M,4,FALSE)</f>
        <v>ktk40c2_2t_0_vc43etc,VF2-40,SS-40</v>
      </c>
      <c r="H34" s="67" t="str">
        <f>Sheet1!H34&amp;","&amp;VLOOKUP(D34,フート弁吸込ユニット一覧!C:F,4,FALSE)&amp;","&amp;VLOOKUP(D34,フート弁吸込ユニット一覧!J:M,4,FALSE)</f>
        <v>ktk40c2_2t_0_vc43etc,VF2-40,SS-40</v>
      </c>
      <c r="I34" s="67" t="str">
        <f>Sheet1!I34&amp;","&amp;VLOOKUP(D34,フート弁吸込ユニット一覧!C:F,4,FALSE)&amp;","&amp;VLOOKUP(D34,フート弁吸込ユニット一覧!J:M,4,FALSE)</f>
        <v>ktk40c2_2t_vc82,VF2-40,SS-40</v>
      </c>
      <c r="J34" s="67" t="str">
        <f>Sheet1!J34&amp;","&amp;VLOOKUP(D34,フート弁吸込ユニット一覧!C:F,4,FALSE)&amp;","&amp;VLOOKUP(D34,フート弁吸込ユニット一覧!J:M,4,FALSE)</f>
        <v>ktk40c2_2t_vc83,VF2-40,SS-40</v>
      </c>
      <c r="K34" s="66" t="str">
        <f>Sheet1!H34&amp;","&amp;VLOOKUP(D34,ステンレスフート!B:C,2,FALSE)&amp;","&amp;VLOOKUP(D34,フート弁吸込ユニット一覧!J:M,4,FALSE)</f>
        <v>ktk40c2_2t_0_vc43etc,VFST2-40,SS-40</v>
      </c>
      <c r="L34" s="66" t="str">
        <f>Sheet1!K34&amp;","&amp;VLOOKUP(D34,フート弁吸込ユニット一覧!C:F,4,FALSE)&amp;","&amp;VLOOKUP(D34,フート弁吸込ユニット一覧!J:M,4,FALSE)</f>
        <v>ktk40c2_2t_vc90,VF2-40,SS-40</v>
      </c>
    </row>
    <row r="35" spans="1:12" ht="20.25" customHeight="1">
      <c r="B35" s="35">
        <v>40</v>
      </c>
      <c r="C35" s="36">
        <v>3.7</v>
      </c>
      <c r="D35" s="6" t="s">
        <v>395</v>
      </c>
      <c r="E35" s="67" t="str">
        <f>Sheet1!E35&amp;","&amp;VLOOKUP($D35,フート弁吸込ユニット一覧!C:F,4,FALSE)&amp;","&amp;VLOOKUP($D35,フート弁吸込ユニット一覧!J:M,4,FALSE)</f>
        <v>ktk40c3_7t_0_vc43etc,VF2-40,SS-40</v>
      </c>
      <c r="F35" s="67" t="str">
        <f>Sheet1!F35&amp;","&amp;VLOOKUP(D35,フート弁吸込ユニット一覧!C:F,4,FALSE)&amp;","&amp;VLOOKUP(D35,フート弁吸込ユニット一覧!J:M,4,FALSE)</f>
        <v>ktk40c3_7t_vc41etc,VF2-40,SS-40</v>
      </c>
      <c r="G35" s="67" t="str">
        <f>Sheet1!G35&amp;","&amp;VLOOKUP(D35,フート弁吸込ユニット一覧!C:F,4,FALSE)&amp;","&amp;VLOOKUP(D35,フート弁吸込ユニット一覧!J:M,4,FALSE)</f>
        <v>ktk40c3_7t_0_vc43etc,VF2-40,SS-40</v>
      </c>
      <c r="H35" s="67" t="str">
        <f>Sheet1!H35&amp;","&amp;VLOOKUP(D35,フート弁吸込ユニット一覧!C:F,4,FALSE)&amp;","&amp;VLOOKUP(D35,フート弁吸込ユニット一覧!J:M,4,FALSE)</f>
        <v>ktk40c3_7t_0_vc43etc,VF2-40,SS-40</v>
      </c>
      <c r="I35" s="67" t="str">
        <f>Sheet1!I35&amp;","&amp;VLOOKUP(D35,フート弁吸込ユニット一覧!C:F,4,FALSE)&amp;","&amp;VLOOKUP(D35,フート弁吸込ユニット一覧!J:M,4,FALSE)</f>
        <v>ktk40c3_7t_vc82,VF2-40,SS-40</v>
      </c>
      <c r="J35" s="67" t="str">
        <f>Sheet1!J35&amp;","&amp;VLOOKUP(D35,フート弁吸込ユニット一覧!C:F,4,FALSE)&amp;","&amp;VLOOKUP(D35,フート弁吸込ユニット一覧!J:M,4,FALSE)</f>
        <v>ktk40c3_7t_vc83,VF2-40,SS-40</v>
      </c>
      <c r="K35" s="66" t="str">
        <f>Sheet1!H35&amp;","&amp;VLOOKUP(D35,ステンレスフート!B:C,2,FALSE)&amp;","&amp;VLOOKUP(D35,フート弁吸込ユニット一覧!J:M,4,FALSE)</f>
        <v>ktk40c3_7t_0_vc43etc,VFST2-40,SS-40</v>
      </c>
      <c r="L35" s="66" t="str">
        <f>Sheet1!K35&amp;","&amp;VLOOKUP(D35,フート弁吸込ユニット一覧!C:F,4,FALSE)&amp;","&amp;VLOOKUP(D35,フート弁吸込ユニット一覧!J:M,4,FALSE)</f>
        <v>ktk40c3_7t_vc90,VF2-40,SS-40</v>
      </c>
    </row>
    <row r="36" spans="1:12" ht="20.25" customHeight="1">
      <c r="B36" s="35">
        <v>40</v>
      </c>
      <c r="C36" s="36">
        <v>5.5</v>
      </c>
      <c r="D36" s="6" t="s">
        <v>396</v>
      </c>
      <c r="E36" s="67" t="str">
        <f>Sheet1!E36&amp;","&amp;VLOOKUP($D36,フート弁吸込ユニット一覧!C:F,4,FALSE)&amp;","&amp;VLOOKUP($D36,フート弁吸込ユニット一覧!J:M,4,FALSE)</f>
        <v>ktk40c5_5t_0_vc43etc,VF2-40,SS-40</v>
      </c>
      <c r="F36" s="67" t="str">
        <f>Sheet1!F36&amp;","&amp;VLOOKUP(D36,フート弁吸込ユニット一覧!C:F,4,FALSE)&amp;","&amp;VLOOKUP(D36,フート弁吸込ユニット一覧!J:M,4,FALSE)</f>
        <v>ktk40c5_5t_vc41etc,VF2-40,SS-40</v>
      </c>
      <c r="G36" s="67" t="str">
        <f>Sheet1!G36&amp;","&amp;VLOOKUP(D36,フート弁吸込ユニット一覧!C:F,4,FALSE)&amp;","&amp;VLOOKUP(D36,フート弁吸込ユニット一覧!J:M,4,FALSE)</f>
        <v>ktk40c5_5t_0_vc43etc,VF2-40,SS-40</v>
      </c>
      <c r="H36" s="67" t="str">
        <f>Sheet1!H36&amp;","&amp;VLOOKUP(D36,フート弁吸込ユニット一覧!C:F,4,FALSE)&amp;","&amp;VLOOKUP(D36,フート弁吸込ユニット一覧!J:M,4,FALSE)</f>
        <v>ktk40c5_5t_0_vc43etc,VF2-40,SS-40</v>
      </c>
      <c r="I36" s="67" t="str">
        <f>Sheet1!I36&amp;","&amp;VLOOKUP(D36,フート弁吸込ユニット一覧!C:F,4,FALSE)&amp;","&amp;VLOOKUP(D36,フート弁吸込ユニット一覧!J:M,4,FALSE)</f>
        <v>ktk40c5_5t_vc82,VF2-40,SS-40</v>
      </c>
      <c r="J36" s="67" t="str">
        <f>Sheet1!J36&amp;","&amp;VLOOKUP(D36,フート弁吸込ユニット一覧!C:F,4,FALSE)&amp;","&amp;VLOOKUP(D36,フート弁吸込ユニット一覧!J:M,4,FALSE)</f>
        <v>ktk40c5_5t_vc83,VF2-40,SS-40</v>
      </c>
      <c r="K36" s="66" t="str">
        <f>Sheet1!H36&amp;","&amp;VLOOKUP(D36,ステンレスフート!B:C,2,FALSE)&amp;","&amp;VLOOKUP(D36,フート弁吸込ユニット一覧!J:M,4,FALSE)</f>
        <v>ktk40c5_5t_0_vc43etc,VFST2-40,SS-40</v>
      </c>
      <c r="L36" s="66" t="str">
        <f>Sheet1!K36&amp;","&amp;VLOOKUP(D36,フート弁吸込ユニット一覧!C:F,4,FALSE)&amp;","&amp;VLOOKUP(D36,フート弁吸込ユニット一覧!J:M,4,FALSE)</f>
        <v>ktk40c5_5t_vc90,VF2-40,SS-40</v>
      </c>
    </row>
    <row r="37" spans="1:12" ht="20.25" customHeight="1">
      <c r="B37" s="8" t="s">
        <v>342</v>
      </c>
      <c r="C37" s="36">
        <v>3.7</v>
      </c>
      <c r="D37" s="6" t="s">
        <v>397</v>
      </c>
      <c r="E37" s="67" t="str">
        <f>Sheet1!E37&amp;","&amp;VLOOKUP($D37,フート弁吸込ユニット一覧!C:F,4,FALSE)&amp;","&amp;VLOOKUP($D37,フート弁吸込ユニット一覧!J:M,4,FALSE)</f>
        <v>ktk506c3_7t_0_vc43etc,VF2-50,SS-50</v>
      </c>
      <c r="F37" s="67" t="str">
        <f>Sheet1!F37&amp;","&amp;VLOOKUP(D37,フート弁吸込ユニット一覧!C:F,4,FALSE)&amp;","&amp;VLOOKUP(D37,フート弁吸込ユニット一覧!J:M,4,FALSE)</f>
        <v>ktk506c3_7t_vc41etc,VF2-50,SS-50</v>
      </c>
      <c r="G37" s="67" t="str">
        <f>Sheet1!G37&amp;","&amp;VLOOKUP(D37,フート弁吸込ユニット一覧!C:F,4,FALSE)&amp;","&amp;VLOOKUP(D37,フート弁吸込ユニット一覧!J:M,4,FALSE)</f>
        <v>ktk506c3_7t_0_vc43etc,VF2-50,SS-50</v>
      </c>
      <c r="H37" s="67" t="str">
        <f>Sheet1!H37&amp;","&amp;VLOOKUP(D37,フート弁吸込ユニット一覧!C:F,4,FALSE)&amp;","&amp;VLOOKUP(D37,フート弁吸込ユニット一覧!J:M,4,FALSE)</f>
        <v>ktk506c3_7t_0_vc43etc,VF2-50,SS-50</v>
      </c>
      <c r="I37" s="67" t="str">
        <f>Sheet1!I37&amp;","&amp;VLOOKUP(D37,フート弁吸込ユニット一覧!C:F,4,FALSE)&amp;","&amp;VLOOKUP(D37,フート弁吸込ユニット一覧!J:M,4,FALSE)</f>
        <v>ktk506c3_7t_vc82,VF2-50,SS-50</v>
      </c>
      <c r="J37" s="67" t="str">
        <f>Sheet1!J37&amp;","&amp;VLOOKUP(D37,フート弁吸込ユニット一覧!C:F,4,FALSE)&amp;","&amp;VLOOKUP(D37,フート弁吸込ユニット一覧!J:M,4,FALSE)</f>
        <v>ktk506c3_7t_vc83,VF2-50,SS-50</v>
      </c>
      <c r="K37" s="66" t="str">
        <f>Sheet1!H37&amp;","&amp;VLOOKUP(D37,ステンレスフート!B:C,2,FALSE)&amp;","&amp;VLOOKUP(D37,フート弁吸込ユニット一覧!J:M,4,FALSE)</f>
        <v>ktk506c3_7t_0_vc43etc,VFST2-50,SS-50</v>
      </c>
      <c r="L37" s="66" t="str">
        <f>Sheet1!K37&amp;","&amp;VLOOKUP(D37,フート弁吸込ユニット一覧!C:F,4,FALSE)&amp;","&amp;VLOOKUP(D37,フート弁吸込ユニット一覧!J:M,4,FALSE)</f>
        <v>ktk506c3_7t_vc90,VF2-50,SS-50</v>
      </c>
    </row>
    <row r="38" spans="1:12" ht="20.25" customHeight="1">
      <c r="B38" s="8" t="s">
        <v>342</v>
      </c>
      <c r="C38" s="36">
        <v>5.5</v>
      </c>
      <c r="D38" s="6" t="s">
        <v>398</v>
      </c>
      <c r="E38" s="67" t="str">
        <f>Sheet1!E38&amp;","&amp;VLOOKUP($D38,フート弁吸込ユニット一覧!C:F,4,FALSE)&amp;","&amp;VLOOKUP($D38,フート弁吸込ユニット一覧!J:M,4,FALSE)</f>
        <v>ktk50c5_5t_0_vc43etc,VF2-50,SS-50</v>
      </c>
      <c r="F38" s="67" t="str">
        <f>Sheet1!F38&amp;","&amp;VLOOKUP(D38,フート弁吸込ユニット一覧!C:F,4,FALSE)&amp;","&amp;VLOOKUP(D38,フート弁吸込ユニット一覧!J:M,4,FALSE)</f>
        <v>ktk50c5_5t_vc41etc,VF2-50,SS-50</v>
      </c>
      <c r="G38" s="67" t="str">
        <f>Sheet1!G38&amp;","&amp;VLOOKUP(D38,フート弁吸込ユニット一覧!C:F,4,FALSE)&amp;","&amp;VLOOKUP(D38,フート弁吸込ユニット一覧!J:M,4,FALSE)</f>
        <v>ktk50c5_5t_0_vc43etc,VF2-50,SS-50</v>
      </c>
      <c r="H38" s="67" t="str">
        <f>Sheet1!H38&amp;","&amp;VLOOKUP(D38,フート弁吸込ユニット一覧!C:F,4,FALSE)&amp;","&amp;VLOOKUP(D38,フート弁吸込ユニット一覧!J:M,4,FALSE)</f>
        <v>ktk50c5_5t_0_vc43etc,VF2-50,SS-50</v>
      </c>
      <c r="I38" s="67" t="str">
        <f>Sheet1!I38&amp;","&amp;VLOOKUP(D38,フート弁吸込ユニット一覧!C:F,4,FALSE)&amp;","&amp;VLOOKUP(D38,フート弁吸込ユニット一覧!J:M,4,FALSE)</f>
        <v>ktk50c5_5t_vc82,VF2-50,SS-50</v>
      </c>
      <c r="J38" s="67" t="str">
        <f>Sheet1!J38&amp;","&amp;VLOOKUP(D38,フート弁吸込ユニット一覧!C:F,4,FALSE)&amp;","&amp;VLOOKUP(D38,フート弁吸込ユニット一覧!J:M,4,FALSE)</f>
        <v>ktk50c5_5t_vc83,VF2-50,SS-50</v>
      </c>
      <c r="K38" s="66" t="str">
        <f>Sheet1!H38&amp;","&amp;VLOOKUP(D38,ステンレスフート!B:C,2,FALSE)&amp;","&amp;VLOOKUP(D38,フート弁吸込ユニット一覧!J:M,4,FALSE)</f>
        <v>ktk50c5_5t_0_vc43etc,VFST2-50,SS-50</v>
      </c>
      <c r="L38" s="66" t="str">
        <f>Sheet1!K38&amp;","&amp;VLOOKUP(D38,フート弁吸込ユニット一覧!C:F,4,FALSE)&amp;","&amp;VLOOKUP(D38,フート弁吸込ユニット一覧!J:M,4,FALSE)</f>
        <v>ktk50c5_5t_vc90,VF2-50,SS-50</v>
      </c>
    </row>
    <row r="39" spans="1:12" ht="20.25" customHeight="1">
      <c r="B39" s="8" t="s">
        <v>342</v>
      </c>
      <c r="C39" s="36">
        <v>7.5</v>
      </c>
      <c r="D39" s="6" t="s">
        <v>401</v>
      </c>
      <c r="E39" s="67" t="str">
        <f>Sheet1!E39&amp;","&amp;VLOOKUP($D39,フート弁吸込ユニット一覧!C:F,4,FALSE)&amp;","&amp;VLOOKUP($D39,フート弁吸込ユニット一覧!J:M,4,FALSE)</f>
        <v>ktk50c7_5t_0_vc43etc,VF2-50,SS-50</v>
      </c>
      <c r="F39" s="67" t="str">
        <f>Sheet1!F39&amp;","&amp;VLOOKUP(D39,フート弁吸込ユニット一覧!C:F,4,FALSE)&amp;","&amp;VLOOKUP(D39,フート弁吸込ユニット一覧!J:M,4,FALSE)</f>
        <v>ktk50c7_5t_vc41etc,VF2-50,SS-50</v>
      </c>
      <c r="G39" s="67" t="str">
        <f>Sheet1!G39&amp;","&amp;VLOOKUP(D39,フート弁吸込ユニット一覧!C:F,4,FALSE)&amp;","&amp;VLOOKUP(D39,フート弁吸込ユニット一覧!J:M,4,FALSE)</f>
        <v>ktk50c7_5t_0_vc43etc,VF2-50,SS-50</v>
      </c>
      <c r="H39" s="67" t="str">
        <f>Sheet1!H39&amp;","&amp;VLOOKUP(D39,フート弁吸込ユニット一覧!C:F,4,FALSE)&amp;","&amp;VLOOKUP(D39,フート弁吸込ユニット一覧!J:M,4,FALSE)</f>
        <v>ktk50c7_5t_0_vc43etc,VF2-50,SS-50</v>
      </c>
      <c r="I39" s="67" t="str">
        <f>Sheet1!I39&amp;","&amp;VLOOKUP(D39,フート弁吸込ユニット一覧!C:F,4,FALSE)&amp;","&amp;VLOOKUP(D39,フート弁吸込ユニット一覧!J:M,4,FALSE)</f>
        <v>ktk50c7_5t_vc82,VF2-50,SS-50</v>
      </c>
      <c r="J39" s="67" t="str">
        <f>Sheet1!J39&amp;","&amp;VLOOKUP(D39,フート弁吸込ユニット一覧!C:F,4,FALSE)&amp;","&amp;VLOOKUP(D39,フート弁吸込ユニット一覧!J:M,4,FALSE)</f>
        <v>ktk50c7_5t_vc83,VF2-50,SS-50</v>
      </c>
      <c r="K39" s="66" t="str">
        <f>Sheet1!H39&amp;","&amp;VLOOKUP(D39,ステンレスフート!B:C,2,FALSE)&amp;","&amp;VLOOKUP(D39,フート弁吸込ユニット一覧!J:M,4,FALSE)</f>
        <v>ktk50c7_5t_0_vc43etc,VFST2-50,SS-50</v>
      </c>
      <c r="L39" s="66" t="str">
        <f>Sheet1!K39&amp;","&amp;VLOOKUP(D39,フート弁吸込ユニット一覧!C:F,4,FALSE)&amp;","&amp;VLOOKUP(D39,フート弁吸込ユニット一覧!J:M,4,FALSE)</f>
        <v>ktk50c7_5t_vc90,VF2-50,SS-50</v>
      </c>
    </row>
    <row r="40" spans="1:12" ht="20.25" customHeight="1">
      <c r="B40" s="8" t="s">
        <v>342</v>
      </c>
      <c r="C40" s="36">
        <v>11</v>
      </c>
      <c r="D40" s="6" t="s">
        <v>55</v>
      </c>
      <c r="E40" s="67" t="str">
        <f>Sheet1!E40&amp;","&amp;VLOOKUP($D40,フート弁吸込ユニット一覧!C:F,4,FALSE)&amp;","&amp;VLOOKUP($D40,フート弁吸込ユニット一覧!J:M,4,FALSE)</f>
        <v>ktk50c11t_0_vc46etc,VF2-50,SS-50</v>
      </c>
      <c r="F40" s="67" t="str">
        <f>Sheet1!F40&amp;","&amp;VLOOKUP(D40,フート弁吸込ユニット一覧!C:F,4,FALSE)&amp;","&amp;VLOOKUP(D40,フート弁吸込ユニット一覧!J:M,4,FALSE)</f>
        <v>ktk50c11t_vc41etc,VF2-50,SS-50</v>
      </c>
      <c r="G40" s="67" t="str">
        <f>Sheet1!G40&amp;","&amp;VLOOKUP(D40,フート弁吸込ユニット一覧!C:F,4,FALSE)&amp;","&amp;VLOOKUP(D40,フート弁吸込ユニット一覧!J:M,4,FALSE)</f>
        <v>ktk50c11t_vc41etc,VF2-50,SS-50</v>
      </c>
      <c r="H40" s="67" t="str">
        <f>Sheet1!H40&amp;","&amp;VLOOKUP(D40,フート弁吸込ユニット一覧!C:F,4,FALSE)&amp;","&amp;VLOOKUP(D40,フート弁吸込ユニット一覧!J:M,4,FALSE)</f>
        <v>ktk50c11t_0_vc46etc,VF2-50,SS-50</v>
      </c>
      <c r="I40" s="67" t="str">
        <f>Sheet1!I40&amp;","&amp;VLOOKUP(D40,フート弁吸込ユニット一覧!C:F,4,FALSE)&amp;","&amp;VLOOKUP(D40,フート弁吸込ユニット一覧!J:M,4,FALSE)</f>
        <v>ktk50c11t_vc82,VF2-50,SS-50</v>
      </c>
      <c r="J40" s="67" t="str">
        <f>Sheet1!J40&amp;","&amp;VLOOKUP(D40,フート弁吸込ユニット一覧!C:F,4,FALSE)&amp;","&amp;VLOOKUP(D40,フート弁吸込ユニット一覧!J:M,4,FALSE)</f>
        <v>ktk50c11t_vc83,VF2-50,SS-50</v>
      </c>
      <c r="K40" s="66" t="str">
        <f>Sheet1!H40&amp;","&amp;VLOOKUP(D40,ステンレスフート!B:C,2,FALSE)&amp;","&amp;VLOOKUP(D40,フート弁吸込ユニット一覧!J:M,4,FALSE)</f>
        <v>ktk50c11t_0_vc46etc,VFST2-50,SS-50</v>
      </c>
      <c r="L40" s="66" t="str">
        <f>Sheet1!K40&amp;","&amp;VLOOKUP(D40,フート弁吸込ユニット一覧!C:F,4,FALSE)&amp;","&amp;VLOOKUP(D40,フート弁吸込ユニット一覧!J:M,4,FALSE)</f>
        <v>ktk50c11t_vc90,VF2-50,SS-50</v>
      </c>
    </row>
    <row r="41" spans="1:12" ht="20.25" customHeight="1">
      <c r="B41" s="8" t="s">
        <v>343</v>
      </c>
      <c r="C41" s="36">
        <v>5.5</v>
      </c>
      <c r="D41" s="6" t="s">
        <v>399</v>
      </c>
      <c r="E41" s="67" t="str">
        <f>Sheet1!E41&amp;","&amp;VLOOKUP($D41,フート弁吸込ユニット一覧!C:F,4,FALSE)&amp;","&amp;VLOOKUP($D41,フート弁吸込ユニット一覧!J:M,4,FALSE)</f>
        <v>ktk65c5_5t_0_vc43etc,VF-65,SS-65</v>
      </c>
      <c r="F41" s="67" t="str">
        <f>Sheet1!F41&amp;","&amp;VLOOKUP(D41,フート弁吸込ユニット一覧!C:F,4,FALSE)&amp;","&amp;VLOOKUP(D41,フート弁吸込ユニット一覧!J:M,4,FALSE)</f>
        <v>ktk65c5_5t_vc41etc,VF-65,SS-65</v>
      </c>
      <c r="G41" s="67" t="str">
        <f>Sheet1!G41&amp;","&amp;VLOOKUP(D41,フート弁吸込ユニット一覧!C:F,4,FALSE)&amp;","&amp;VLOOKUP(D41,フート弁吸込ユニット一覧!J:M,4,FALSE)</f>
        <v>ktk65c5_5t_0_vc43etc,VF-65,SS-65</v>
      </c>
      <c r="H41" s="67" t="str">
        <f>Sheet1!H41&amp;","&amp;VLOOKUP(D41,フート弁吸込ユニット一覧!C:F,4,FALSE)&amp;","&amp;VLOOKUP(D41,フート弁吸込ユニット一覧!J:M,4,FALSE)</f>
        <v>ktk65c5_5t_0_vc43etc,VF-65,SS-65</v>
      </c>
      <c r="I41" s="67" t="str">
        <f>Sheet1!I41&amp;","&amp;VLOOKUP(D41,フート弁吸込ユニット一覧!C:F,4,FALSE)&amp;","&amp;VLOOKUP(D41,フート弁吸込ユニット一覧!J:M,4,FALSE)</f>
        <v>ktk65c5_5t_vc82,VF-65,SS-65</v>
      </c>
      <c r="J41" s="67" t="str">
        <f>Sheet1!J41&amp;","&amp;VLOOKUP(D41,フート弁吸込ユニット一覧!C:F,4,FALSE)&amp;","&amp;VLOOKUP(D41,フート弁吸込ユニット一覧!J:M,4,FALSE)</f>
        <v>ktk65c5_5t_vc83,VF-65,SS-65</v>
      </c>
      <c r="K41" s="66" t="str">
        <f>Sheet1!H41&amp;","&amp;VLOOKUP(D41,ステンレスフート!B:C,2,FALSE)&amp;","&amp;VLOOKUP(D41,フート弁吸込ユニット一覧!J:M,4,FALSE)</f>
        <v>ktk65c5_5t_0_vc43etc,VFST2-65,SS-65</v>
      </c>
      <c r="L41" s="66" t="str">
        <f>Sheet1!K41&amp;","&amp;VLOOKUP(D41,フート弁吸込ユニット一覧!C:F,4,FALSE)&amp;","&amp;VLOOKUP(D41,フート弁吸込ユニット一覧!J:M,4,FALSE)</f>
        <v>ktk65c5_5t_vc90,VF-65,SS-65</v>
      </c>
    </row>
    <row r="42" spans="1:12" ht="20.25" customHeight="1">
      <c r="B42" s="8" t="s">
        <v>343</v>
      </c>
      <c r="C42" s="36">
        <v>7.5</v>
      </c>
      <c r="D42" s="6" t="s">
        <v>400</v>
      </c>
      <c r="E42" s="67" t="str">
        <f>Sheet1!E42&amp;","&amp;VLOOKUP($D42,フート弁吸込ユニット一覧!C:F,4,FALSE)&amp;","&amp;VLOOKUP($D42,フート弁吸込ユニット一覧!J:M,4,FALSE)</f>
        <v>ktk65c7_5t_0_vc43etc,VF-65,SS-65</v>
      </c>
      <c r="F42" s="67" t="str">
        <f>Sheet1!F42&amp;","&amp;VLOOKUP(D42,フート弁吸込ユニット一覧!C:F,4,FALSE)&amp;","&amp;VLOOKUP(D42,フート弁吸込ユニット一覧!J:M,4,FALSE)</f>
        <v>ktk65c7_5t_vc41etc,VF-65,SS-65</v>
      </c>
      <c r="G42" s="67" t="str">
        <f>Sheet1!G42&amp;","&amp;VLOOKUP(D42,フート弁吸込ユニット一覧!C:F,4,FALSE)&amp;","&amp;VLOOKUP(D42,フート弁吸込ユニット一覧!J:M,4,FALSE)</f>
        <v>ktk65c7_5t_0_vc43etc,VF-65,SS-65</v>
      </c>
      <c r="H42" s="67" t="str">
        <f>Sheet1!H42&amp;","&amp;VLOOKUP(D42,フート弁吸込ユニット一覧!C:F,4,FALSE)&amp;","&amp;VLOOKUP(D42,フート弁吸込ユニット一覧!J:M,4,FALSE)</f>
        <v>ktk65c7_5t_0_vc43etc,VF-65,SS-65</v>
      </c>
      <c r="I42" s="67" t="str">
        <f>Sheet1!I42&amp;","&amp;VLOOKUP(D42,フート弁吸込ユニット一覧!C:F,4,FALSE)&amp;","&amp;VLOOKUP(D42,フート弁吸込ユニット一覧!J:M,4,FALSE)</f>
        <v>ktk65c7_5t_vc82,VF-65,SS-65</v>
      </c>
      <c r="J42" s="67" t="str">
        <f>Sheet1!J42&amp;","&amp;VLOOKUP(D42,フート弁吸込ユニット一覧!C:F,4,FALSE)&amp;","&amp;VLOOKUP(D42,フート弁吸込ユニット一覧!J:M,4,FALSE)</f>
        <v>ktk65c7_5t_vc83,VF-65,SS-65</v>
      </c>
      <c r="K42" s="66" t="str">
        <f>Sheet1!H42&amp;","&amp;VLOOKUP(D42,ステンレスフート!B:C,2,FALSE)&amp;","&amp;VLOOKUP(D42,フート弁吸込ユニット一覧!J:M,4,FALSE)</f>
        <v>ktk65c7_5t_0_vc43etc,VFST2-65,SS-65</v>
      </c>
      <c r="L42" s="66" t="str">
        <f>Sheet1!K42&amp;","&amp;VLOOKUP(D42,フート弁吸込ユニット一覧!C:F,4,FALSE)&amp;","&amp;VLOOKUP(D42,フート弁吸込ユニット一覧!J:M,4,FALSE)</f>
        <v>ktk65c7_5t_vc90,VF-65,SS-65</v>
      </c>
    </row>
    <row r="43" spans="1:12" ht="20.25" customHeight="1">
      <c r="B43" s="8" t="s">
        <v>343</v>
      </c>
      <c r="C43" s="36">
        <v>11</v>
      </c>
      <c r="D43" s="6" t="s">
        <v>56</v>
      </c>
      <c r="E43" s="67" t="str">
        <f>Sheet1!E43&amp;","&amp;VLOOKUP($D43,フート弁吸込ユニット一覧!C:F,4,FALSE)&amp;","&amp;VLOOKUP($D43,フート弁吸込ユニット一覧!J:M,4,FALSE)</f>
        <v>ktk65c11t_0_vc46etc,VF-65,SS-65</v>
      </c>
      <c r="F43" s="67" t="str">
        <f>Sheet1!F43&amp;","&amp;VLOOKUP(D43,フート弁吸込ユニット一覧!C:F,4,FALSE)&amp;","&amp;VLOOKUP(D43,フート弁吸込ユニット一覧!J:M,4,FALSE)</f>
        <v>ktk65c11t_vc41etc,VF-65,SS-65</v>
      </c>
      <c r="G43" s="67" t="str">
        <f>Sheet1!G43&amp;","&amp;VLOOKUP(D43,フート弁吸込ユニット一覧!C:F,4,FALSE)&amp;","&amp;VLOOKUP(D43,フート弁吸込ユニット一覧!J:M,4,FALSE)</f>
        <v>ktk65c11t_vc41etc,VF-65,SS-65</v>
      </c>
      <c r="H43" s="67" t="str">
        <f>Sheet1!H43&amp;","&amp;VLOOKUP(D43,フート弁吸込ユニット一覧!C:F,4,FALSE)&amp;","&amp;VLOOKUP(D43,フート弁吸込ユニット一覧!J:M,4,FALSE)</f>
        <v>ktk65c11t_0_vc46etc,VF-65,SS-65</v>
      </c>
      <c r="I43" s="67" t="str">
        <f>Sheet1!I43&amp;","&amp;VLOOKUP(D43,フート弁吸込ユニット一覧!C:F,4,FALSE)&amp;","&amp;VLOOKUP(D43,フート弁吸込ユニット一覧!J:M,4,FALSE)</f>
        <v>ktk65c11t_vc82,VF-65,SS-65</v>
      </c>
      <c r="J43" s="67" t="str">
        <f>Sheet1!J43&amp;","&amp;VLOOKUP(D43,フート弁吸込ユニット一覧!C:F,4,FALSE)&amp;","&amp;VLOOKUP(D43,フート弁吸込ユニット一覧!J:M,4,FALSE)</f>
        <v>ktk65c11t_vc83,VF-65,SS-65</v>
      </c>
      <c r="K43" s="66" t="str">
        <f>Sheet1!H43&amp;","&amp;VLOOKUP(D43,ステンレスフート!B:C,2,FALSE)&amp;","&amp;VLOOKUP(D43,フート弁吸込ユニット一覧!J:M,4,FALSE)</f>
        <v>ktk65c11t_0_vc46etc,VFST2-65,SS-65</v>
      </c>
      <c r="L43" s="66" t="str">
        <f>Sheet1!K43&amp;","&amp;VLOOKUP(D43,フート弁吸込ユニット一覧!C:F,4,FALSE)&amp;","&amp;VLOOKUP(D43,フート弁吸込ユニット一覧!J:M,4,FALSE)</f>
        <v>ktk65c11t_vc90,VF-65,SS-65</v>
      </c>
    </row>
    <row r="44" spans="1:12" ht="20.25" customHeight="1">
      <c r="B44" s="30" t="s">
        <v>344</v>
      </c>
      <c r="C44" s="36">
        <v>11</v>
      </c>
      <c r="D44" s="6" t="s">
        <v>9</v>
      </c>
      <c r="E44" s="67" t="str">
        <f>Sheet1!E44&amp;","&amp;VLOOKUP($D44,フート弁吸込ユニット一覧!C:F,4,FALSE)&amp;","&amp;VLOOKUP($D44,フート弁吸込ユニット一覧!J:M,4,FALSE)</f>
        <v>ktk80c11-18t_0_vc46etc,VFF-100,SSF-100</v>
      </c>
      <c r="F44" s="67" t="str">
        <f>Sheet1!F44&amp;","&amp;VLOOKUP(D44,フート弁吸込ユニット一覧!C:F,4,FALSE)&amp;","&amp;VLOOKUP(D44,フート弁吸込ユニット一覧!J:M,4,FALSE)</f>
        <v>ktk80c11-18t_vc41etc,VFF-100,SSF-100</v>
      </c>
      <c r="G44" s="67" t="str">
        <f>Sheet1!G44&amp;","&amp;VLOOKUP(D44,フート弁吸込ユニット一覧!C:F,4,FALSE)&amp;","&amp;VLOOKUP(D44,フート弁吸込ユニット一覧!J:M,4,FALSE)</f>
        <v>ktk80c11-18t_vc41etc,VFF-100,SSF-100</v>
      </c>
      <c r="H44" s="67" t="str">
        <f>Sheet1!H44&amp;","&amp;VLOOKUP(D44,フート弁吸込ユニット一覧!C:F,4,FALSE)&amp;","&amp;VLOOKUP(D44,フート弁吸込ユニット一覧!J:M,4,FALSE)</f>
        <v>ktk80c11-18t_0_vc46etc,VFF-100,SSF-100</v>
      </c>
      <c r="I44" s="67" t="str">
        <f>Sheet1!I44&amp;","&amp;VLOOKUP(D44,フート弁吸込ユニット一覧!C:F,4,FALSE)&amp;","&amp;VLOOKUP(D44,フート弁吸込ユニット一覧!J:M,4,FALSE)</f>
        <v>ktk80c11-18t_vc82,VFF-100,SSF-100</v>
      </c>
      <c r="J44" s="67" t="str">
        <f>Sheet1!J44&amp;","&amp;VLOOKUP(D44,フート弁吸込ユニット一覧!C:F,4,FALSE)&amp;","&amp;VLOOKUP(D44,フート弁吸込ユニット一覧!J:M,4,FALSE)</f>
        <v>ktk80c11-18t_vc83,VFF-100,SSF-100</v>
      </c>
      <c r="K44" s="66" t="str">
        <f>Sheet1!H44&amp;","&amp;VLOOKUP(D44,ステンレスフート!B:C,2,FALSE)&amp;","&amp;VLOOKUP(D44,フート弁吸込ユニット一覧!J:M,4,FALSE)</f>
        <v>ktk80c11-18t_0_vc46etc,VFSF2-100,SSF-100</v>
      </c>
      <c r="L44" s="66" t="str">
        <f>Sheet1!K44&amp;","&amp;VLOOKUP(D44,フート弁吸込ユニット一覧!C:F,4,FALSE)&amp;","&amp;VLOOKUP(D44,フート弁吸込ユニット一覧!J:M,4,FALSE)</f>
        <v>ktk80c11-18t_vc90,VFF-100,SSF-100</v>
      </c>
    </row>
    <row r="45" spans="1:12" ht="20.25" customHeight="1">
      <c r="B45" s="30" t="s">
        <v>344</v>
      </c>
      <c r="C45" s="36">
        <v>15</v>
      </c>
      <c r="D45" s="6" t="s">
        <v>10</v>
      </c>
      <c r="E45" s="67" t="str">
        <f>Sheet1!E45&amp;","&amp;VLOOKUP($D45,フート弁吸込ユニット一覧!C:F,4,FALSE)&amp;","&amp;VLOOKUP($D45,フート弁吸込ユニット一覧!J:M,4,FALSE)</f>
        <v>ktk80c11-18t_0_vc46etc,VFF-100,SSF-100</v>
      </c>
      <c r="F45" s="67" t="str">
        <f>Sheet1!F45&amp;","&amp;VLOOKUP(D45,フート弁吸込ユニット一覧!C:F,4,FALSE)&amp;","&amp;VLOOKUP(D45,フート弁吸込ユニット一覧!J:M,4,FALSE)</f>
        <v>ktk80c11-18t_vc41etc,VFF-100,SSF-100</v>
      </c>
      <c r="G45" s="67" t="str">
        <f>Sheet1!G45&amp;","&amp;VLOOKUP(D45,フート弁吸込ユニット一覧!C:F,4,FALSE)&amp;","&amp;VLOOKUP(D45,フート弁吸込ユニット一覧!J:M,4,FALSE)</f>
        <v>ktk80c11-18t_vc41etc,VFF-100,SSF-100</v>
      </c>
      <c r="H45" s="67" t="str">
        <f>Sheet1!H45&amp;","&amp;VLOOKUP(D45,フート弁吸込ユニット一覧!C:F,4,FALSE)&amp;","&amp;VLOOKUP(D45,フート弁吸込ユニット一覧!J:M,4,FALSE)</f>
        <v>ktk80c11-18t_0_vc46etc,VFF-100,SSF-100</v>
      </c>
      <c r="I45" s="67" t="str">
        <f>Sheet1!I45&amp;","&amp;VLOOKUP(D45,フート弁吸込ユニット一覧!C:F,4,FALSE)&amp;","&amp;VLOOKUP(D45,フート弁吸込ユニット一覧!J:M,4,FALSE)</f>
        <v>ktk80c11-18t_vc82,VFF-100,SSF-100</v>
      </c>
      <c r="J45" s="67" t="str">
        <f>Sheet1!J45&amp;","&amp;VLOOKUP(D45,フート弁吸込ユニット一覧!C:F,4,FALSE)&amp;","&amp;VLOOKUP(D45,フート弁吸込ユニット一覧!J:M,4,FALSE)</f>
        <v>ktk80c11-18t_vc83,VFF-100,SSF-100</v>
      </c>
      <c r="K45" s="66" t="str">
        <f>Sheet1!H45&amp;","&amp;VLOOKUP(D45,ステンレスフート!B:C,2,FALSE)&amp;","&amp;VLOOKUP(D45,フート弁吸込ユニット一覧!J:M,4,FALSE)</f>
        <v>ktk80c11-18t_0_vc46etc,VFSF2-100,SSF-100</v>
      </c>
      <c r="L45" s="66" t="str">
        <f>Sheet1!K45&amp;","&amp;VLOOKUP(D45,フート弁吸込ユニット一覧!C:F,4,FALSE)&amp;","&amp;VLOOKUP(D45,フート弁吸込ユニット一覧!J:M,4,FALSE)</f>
        <v>ktk80c11-18t_vc90,VFF-100,SSF-100</v>
      </c>
    </row>
    <row r="46" spans="1:12" ht="20.25" customHeight="1">
      <c r="B46" s="30" t="s">
        <v>344</v>
      </c>
      <c r="C46" s="36">
        <v>18.5</v>
      </c>
      <c r="D46" s="6" t="s">
        <v>11</v>
      </c>
      <c r="E46" s="67" t="str">
        <f>Sheet1!E46&amp;","&amp;VLOOKUP($D46,フート弁吸込ユニット一覧!C:F,4,FALSE)&amp;","&amp;VLOOKUP($D46,フート弁吸込ユニット一覧!J:M,4,FALSE)</f>
        <v>ktk80c11-18t_0_vc46etc,VFF-100,SSF-100</v>
      </c>
      <c r="F46" s="67" t="str">
        <f>Sheet1!F46&amp;","&amp;VLOOKUP(D46,フート弁吸込ユニット一覧!C:F,4,FALSE)&amp;","&amp;VLOOKUP(D46,フート弁吸込ユニット一覧!J:M,4,FALSE)</f>
        <v>ktk80c11-18t_vc41etc,VFF-100,SSF-100</v>
      </c>
      <c r="G46" s="67" t="str">
        <f>Sheet1!G46&amp;","&amp;VLOOKUP(D46,フート弁吸込ユニット一覧!C:F,4,FALSE)&amp;","&amp;VLOOKUP(D46,フート弁吸込ユニット一覧!J:M,4,FALSE)</f>
        <v>ktk80c11-18t_vc41etc,VFF-100,SSF-100</v>
      </c>
      <c r="H46" s="67" t="str">
        <f>Sheet1!H46&amp;","&amp;VLOOKUP(D46,フート弁吸込ユニット一覧!C:F,4,FALSE)&amp;","&amp;VLOOKUP(D46,フート弁吸込ユニット一覧!J:M,4,FALSE)</f>
        <v>ktk80c11-18t_0_vc46etc,VFF-100,SSF-100</v>
      </c>
      <c r="I46" s="67" t="str">
        <f>Sheet1!I46&amp;","&amp;VLOOKUP(D46,フート弁吸込ユニット一覧!C:F,4,FALSE)&amp;","&amp;VLOOKUP(D46,フート弁吸込ユニット一覧!J:M,4,FALSE)</f>
        <v>ktk80c11-18t_vc82,VFF-100,SSF-100</v>
      </c>
      <c r="J46" s="67" t="str">
        <f>Sheet1!J46&amp;","&amp;VLOOKUP(D46,フート弁吸込ユニット一覧!C:F,4,FALSE)&amp;","&amp;VLOOKUP(D46,フート弁吸込ユニット一覧!J:M,4,FALSE)</f>
        <v>ktk80c11-18t_vc83,VFF-100,SSF-100</v>
      </c>
      <c r="K46" s="66" t="str">
        <f>Sheet1!H46&amp;","&amp;VLOOKUP(D46,ステンレスフート!B:C,2,FALSE)&amp;","&amp;VLOOKUP(D46,フート弁吸込ユニット一覧!J:M,4,FALSE)</f>
        <v>ktk80c11-18t_0_vc46etc,VFSF2-100,SSF-100</v>
      </c>
      <c r="L46" s="66" t="str">
        <f>Sheet1!K46&amp;","&amp;VLOOKUP(D46,フート弁吸込ユニット一覧!C:F,4,FALSE)&amp;","&amp;VLOOKUP(D46,フート弁吸込ユニット一覧!J:M,4,FALSE)</f>
        <v>ktk80c11-18t_vc90,VFF-100,SSF-100</v>
      </c>
    </row>
    <row r="48" spans="1:12" ht="20.25" customHeight="1">
      <c r="A48" s="13" t="s">
        <v>247</v>
      </c>
      <c r="B48" s="14" t="s">
        <v>8</v>
      </c>
      <c r="C48" s="14"/>
    </row>
    <row r="49" spans="1:12" ht="20.25" customHeight="1">
      <c r="A49" s="15" t="s">
        <v>249</v>
      </c>
      <c r="B49" s="1" t="s">
        <v>262</v>
      </c>
      <c r="C49" s="1"/>
    </row>
    <row r="50" spans="1:12" ht="20.25" customHeight="1">
      <c r="A50" s="16" t="s">
        <v>250</v>
      </c>
      <c r="B50" s="5" t="s">
        <v>263</v>
      </c>
      <c r="C50" s="5"/>
    </row>
    <row r="51" spans="1:12" ht="20.25" customHeight="1">
      <c r="A51" s="17" t="s">
        <v>251</v>
      </c>
      <c r="B51" s="18"/>
      <c r="C51" s="18"/>
    </row>
    <row r="52" spans="1:12" ht="20.25" customHeight="1">
      <c r="A52" s="19" t="s">
        <v>252</v>
      </c>
      <c r="B52" s="18" t="s">
        <v>259</v>
      </c>
      <c r="C52" s="18"/>
      <c r="F52" s="20"/>
    </row>
    <row r="53" spans="1:12" ht="20.25" customHeight="1">
      <c r="A53" s="21" t="s">
        <v>253</v>
      </c>
      <c r="B53" s="64" t="s">
        <v>1401</v>
      </c>
      <c r="E53" s="22"/>
      <c r="F53" s="22"/>
    </row>
    <row r="54" spans="1:12" ht="20.25" customHeight="1">
      <c r="A54" s="23" t="s">
        <v>254</v>
      </c>
      <c r="B54" s="24" t="s">
        <v>336</v>
      </c>
      <c r="C54" s="24" t="s">
        <v>334</v>
      </c>
      <c r="D54" s="24" t="s">
        <v>6</v>
      </c>
      <c r="E54" s="25" t="s">
        <v>7</v>
      </c>
      <c r="F54" s="25" t="s">
        <v>260</v>
      </c>
      <c r="G54" s="25" t="s">
        <v>260</v>
      </c>
      <c r="H54" s="25" t="s">
        <v>260</v>
      </c>
      <c r="I54" s="25" t="s">
        <v>260</v>
      </c>
      <c r="J54" s="43" t="s">
        <v>260</v>
      </c>
      <c r="K54" s="65" t="s">
        <v>260</v>
      </c>
      <c r="L54" s="32"/>
    </row>
    <row r="55" spans="1:12" ht="20.25" customHeight="1">
      <c r="A55" s="26" t="s">
        <v>255</v>
      </c>
      <c r="B55" s="27" t="s">
        <v>256</v>
      </c>
      <c r="C55" s="27" t="s">
        <v>335</v>
      </c>
      <c r="D55" s="28" t="s">
        <v>273</v>
      </c>
      <c r="E55" s="29" t="s">
        <v>273</v>
      </c>
      <c r="F55" s="29" t="s">
        <v>380</v>
      </c>
      <c r="G55" s="29">
        <v>43</v>
      </c>
      <c r="H55" s="63" t="s">
        <v>1374</v>
      </c>
      <c r="I55" s="29">
        <v>82</v>
      </c>
      <c r="J55" s="44">
        <v>83</v>
      </c>
      <c r="K55" s="63" t="s">
        <v>926</v>
      </c>
      <c r="L55" s="32"/>
    </row>
    <row r="56" spans="1:12" ht="20.25" customHeight="1">
      <c r="B56" s="8" t="s">
        <v>342</v>
      </c>
      <c r="C56" s="36">
        <v>3.7</v>
      </c>
      <c r="D56" s="37" t="s">
        <v>404</v>
      </c>
      <c r="E56" s="67" t="str">
        <f>Sheet1!E56&amp;","&amp;VLOOKUP(D56,フート弁吸込ユニット一覧!C:F,4,FALSE)&amp;","&amp;VLOOKUP(D56,フート弁吸込ユニット一覧!J:M,4,FALSE)</f>
        <v>ktk505c3_7tp_0_vc43etc,VF2-50,SS-50</v>
      </c>
      <c r="F56" s="67" t="str">
        <f>Sheet1!F56&amp;","&amp;VLOOKUP(D56,フート弁吸込ユニット一覧!C:F,4,FALSE)&amp;","&amp;VLOOKUP(D56,フート弁吸込ユニット一覧!J:M,4,FALSE)</f>
        <v>ktk505c3_7tp_vc41etc,VF2-50,SS-50</v>
      </c>
      <c r="G56" s="67" t="str">
        <f>Sheet1!G56&amp;","&amp;VLOOKUP(D56,フート弁吸込ユニット一覧!C:F,4,FALSE)&amp;","&amp;VLOOKUP(D56,フート弁吸込ユニット一覧!J:M,4,FALSE)</f>
        <v>ktk505c3_7tp_0_vc43etc,VF2-50,SS-50</v>
      </c>
      <c r="H56" s="67" t="str">
        <f>Sheet1!H56&amp;","&amp;VLOOKUP(D56,フート弁吸込ユニット一覧!C:F,4,FALSE)&amp;","&amp;VLOOKUP(D56,フート弁吸込ユニット一覧!J:M,4,FALSE)</f>
        <v>ktk505c3_7tp_0_vc43etc,VF2-50,SS-50</v>
      </c>
      <c r="I56" s="67" t="str">
        <f>Sheet1!I56&amp;","&amp;VLOOKUP(D56,フート弁吸込ユニット一覧!C:F,4,FALSE)&amp;","&amp;VLOOKUP(D56,フート弁吸込ユニット一覧!J:M,4,FALSE)</f>
        <v>ktk505c3_7tp_vc82,VF2-50,SS-50</v>
      </c>
      <c r="J56" s="67" t="str">
        <f>Sheet1!J56&amp;","&amp;VLOOKUP(D56,フート弁吸込ユニット一覧!C:F,4,FALSE)&amp;","&amp;VLOOKUP(D56,フート弁吸込ユニット一覧!J:M,4,FALSE)</f>
        <v>ktk505c3_7tp_vc83,VF2-50,SS-50</v>
      </c>
      <c r="K56" s="66" t="str">
        <f>Sheet1!H56&amp;","&amp;VLOOKUP(D56,ステンレスフート!B:C,2,FALSE)&amp;","&amp;VLOOKUP(D56,フート弁吸込ユニット一覧!J:M,4,FALSE)</f>
        <v>ktk505c3_7tp_0_vc43etc,VFST2-50,SS-50</v>
      </c>
      <c r="L56" s="5"/>
    </row>
    <row r="57" spans="1:12" ht="20.25" customHeight="1">
      <c r="B57" s="8" t="s">
        <v>342</v>
      </c>
      <c r="C57" s="36">
        <v>5.5</v>
      </c>
      <c r="D57" s="37" t="s">
        <v>405</v>
      </c>
      <c r="E57" s="67" t="str">
        <f>Sheet1!E57&amp;","&amp;VLOOKUP(D57,フート弁吸込ユニット一覧!C:F,4,FALSE)&amp;","&amp;VLOOKUP(D57,フート弁吸込ユニット一覧!J:M,4,FALSE)</f>
        <v>ktk50c5_5tp_0_vc43etc,VF2-50,SS-50</v>
      </c>
      <c r="F57" s="67" t="str">
        <f>Sheet1!F57&amp;","&amp;VLOOKUP(D57,フート弁吸込ユニット一覧!C:F,4,FALSE)&amp;","&amp;VLOOKUP(D57,フート弁吸込ユニット一覧!J:M,4,FALSE)</f>
        <v>ktk50c5_5tp_vc41etc,VF2-50,SS-50</v>
      </c>
      <c r="G57" s="67" t="str">
        <f>Sheet1!G57&amp;","&amp;VLOOKUP(D57,フート弁吸込ユニット一覧!C:F,4,FALSE)&amp;","&amp;VLOOKUP(D57,フート弁吸込ユニット一覧!J:M,4,FALSE)</f>
        <v>ktk50c5_5tp_0_vc43etc,VF2-50,SS-50</v>
      </c>
      <c r="H57" s="67" t="str">
        <f>Sheet1!H57&amp;","&amp;VLOOKUP(D57,フート弁吸込ユニット一覧!C:F,4,FALSE)&amp;","&amp;VLOOKUP(D57,フート弁吸込ユニット一覧!J:M,4,FALSE)</f>
        <v>ktk50c5_5tp_0_vc43etc,VF2-50,SS-50</v>
      </c>
      <c r="I57" s="67" t="str">
        <f>Sheet1!I57&amp;","&amp;VLOOKUP(D57,フート弁吸込ユニット一覧!C:F,4,FALSE)&amp;","&amp;VLOOKUP(D57,フート弁吸込ユニット一覧!J:M,4,FALSE)</f>
        <v>ktk50c5_5tp_vc82,VF2-50,SS-50</v>
      </c>
      <c r="J57" s="67" t="str">
        <f>Sheet1!J57&amp;","&amp;VLOOKUP(D57,フート弁吸込ユニット一覧!C:F,4,FALSE)&amp;","&amp;VLOOKUP(D57,フート弁吸込ユニット一覧!J:M,4,FALSE)</f>
        <v>ktk50c5_5tp_vc83,VF2-50,SS-50</v>
      </c>
      <c r="K57" s="66" t="str">
        <f>Sheet1!H57&amp;","&amp;VLOOKUP(D57,ステンレスフート!B:C,2,FALSE)&amp;","&amp;VLOOKUP(D57,フート弁吸込ユニット一覧!J:M,4,FALSE)</f>
        <v>ktk50c5_5tp_0_vc43etc,VFST2-50,SS-50</v>
      </c>
      <c r="L57" s="5"/>
    </row>
    <row r="58" spans="1:12" ht="20.25" customHeight="1">
      <c r="B58" s="8" t="s">
        <v>342</v>
      </c>
      <c r="C58" s="36">
        <v>7.5</v>
      </c>
      <c r="D58" s="37" t="s">
        <v>406</v>
      </c>
      <c r="E58" s="67" t="str">
        <f>Sheet1!E58&amp;","&amp;VLOOKUP(D58,フート弁吸込ユニット一覧!C:F,4,FALSE)&amp;","&amp;VLOOKUP(D58,フート弁吸込ユニット一覧!J:M,4,FALSE)</f>
        <v>ktk50c7_5tp_0_vc43etc,VF2-50,SS-50</v>
      </c>
      <c r="F58" s="67" t="str">
        <f>Sheet1!F58&amp;","&amp;VLOOKUP(D58,フート弁吸込ユニット一覧!C:F,4,FALSE)&amp;","&amp;VLOOKUP(D58,フート弁吸込ユニット一覧!J:M,4,FALSE)</f>
        <v>ktk50c7_5tp_vc41etc,VF2-50,SS-50</v>
      </c>
      <c r="G58" s="67" t="str">
        <f>Sheet1!G58&amp;","&amp;VLOOKUP(D58,フート弁吸込ユニット一覧!C:F,4,FALSE)&amp;","&amp;VLOOKUP(D58,フート弁吸込ユニット一覧!J:M,4,FALSE)</f>
        <v>ktk50c7_5tp_0_vc43etc,VF2-50,SS-50</v>
      </c>
      <c r="H58" s="67" t="str">
        <f>Sheet1!H58&amp;","&amp;VLOOKUP(D58,フート弁吸込ユニット一覧!C:F,4,FALSE)&amp;","&amp;VLOOKUP(D58,フート弁吸込ユニット一覧!J:M,4,FALSE)</f>
        <v>ktk50c7_5tp_0_vc43etc,VF2-50,SS-50</v>
      </c>
      <c r="I58" s="67" t="str">
        <f>Sheet1!I58&amp;","&amp;VLOOKUP(D58,フート弁吸込ユニット一覧!C:F,4,FALSE)&amp;","&amp;VLOOKUP(D58,フート弁吸込ユニット一覧!J:M,4,FALSE)</f>
        <v>ktk50c7_5tp_vc82,VF2-50,SS-50</v>
      </c>
      <c r="J58" s="67" t="str">
        <f>Sheet1!J58&amp;","&amp;VLOOKUP(D58,フート弁吸込ユニット一覧!C:F,4,FALSE)&amp;","&amp;VLOOKUP(D58,フート弁吸込ユニット一覧!J:M,4,FALSE)</f>
        <v>ktk50c7_5tp_vc83,VF2-50,SS-50</v>
      </c>
      <c r="K58" s="66" t="str">
        <f>Sheet1!H58&amp;","&amp;VLOOKUP(D58,ステンレスフート!B:C,2,FALSE)&amp;","&amp;VLOOKUP(D58,フート弁吸込ユニット一覧!J:M,4,FALSE)</f>
        <v>ktk50c7_5tp_0_vc43etc,VFST2-50,SS-50</v>
      </c>
      <c r="L58" s="5"/>
    </row>
    <row r="59" spans="1:12" ht="20.25" customHeight="1">
      <c r="B59" s="8" t="s">
        <v>342</v>
      </c>
      <c r="C59" s="36">
        <v>11</v>
      </c>
      <c r="D59" s="38" t="s">
        <v>64</v>
      </c>
      <c r="E59" s="67" t="str">
        <f>Sheet1!E59&amp;","&amp;VLOOKUP(D59,フート弁吸込ユニット一覧!C:F,4,FALSE)&amp;","&amp;VLOOKUP(D59,フート弁吸込ユニット一覧!J:M,4,FALSE)</f>
        <v>ktk50c11tp_0_vc46etc,VF2-50,SS-50</v>
      </c>
      <c r="F59" s="67" t="str">
        <f>Sheet1!F59&amp;","&amp;VLOOKUP(D59,フート弁吸込ユニット一覧!C:F,4,FALSE)&amp;","&amp;VLOOKUP(D59,フート弁吸込ユニット一覧!J:M,4,FALSE)</f>
        <v>ktk50c11tp_vc41etc,VF2-50,SS-50</v>
      </c>
      <c r="G59" s="67" t="str">
        <f>Sheet1!G59&amp;","&amp;VLOOKUP(D59,フート弁吸込ユニット一覧!C:F,4,FALSE)&amp;","&amp;VLOOKUP(D59,フート弁吸込ユニット一覧!J:M,4,FALSE)</f>
        <v>ktk50c11tp_vc41etc,VF2-50,SS-50</v>
      </c>
      <c r="H59" s="67" t="str">
        <f>Sheet1!H59&amp;","&amp;VLOOKUP(D59,フート弁吸込ユニット一覧!C:F,4,FALSE)&amp;","&amp;VLOOKUP(D59,フート弁吸込ユニット一覧!J:M,4,FALSE)</f>
        <v>ktk50c11tp_0_vc46etc,VF2-50,SS-50</v>
      </c>
      <c r="I59" s="67" t="str">
        <f>Sheet1!I59&amp;","&amp;VLOOKUP(D59,フート弁吸込ユニット一覧!C:F,4,FALSE)&amp;","&amp;VLOOKUP(D59,フート弁吸込ユニット一覧!J:M,4,FALSE)</f>
        <v>ktk50c11tp_vc82,VF2-50,SS-50</v>
      </c>
      <c r="J59" s="67" t="str">
        <f>Sheet1!J59&amp;","&amp;VLOOKUP(D59,フート弁吸込ユニット一覧!C:F,4,FALSE)&amp;","&amp;VLOOKUP(D59,フート弁吸込ユニット一覧!J:M,4,FALSE)</f>
        <v>ktk50c11tp_vc83,VF2-50,SS-50</v>
      </c>
      <c r="K59" s="66" t="str">
        <f>Sheet1!H59&amp;","&amp;VLOOKUP(D59,ステンレスフート!B:C,2,FALSE)&amp;","&amp;VLOOKUP(D59,フート弁吸込ユニット一覧!J:M,4,FALSE)</f>
        <v>ktk50c11tp_0_vc46etc,VFST2-50,SS-50</v>
      </c>
      <c r="L59" s="5"/>
    </row>
    <row r="60" spans="1:12" ht="20.25" customHeight="1">
      <c r="B60" s="8" t="s">
        <v>343</v>
      </c>
      <c r="C60" s="36">
        <v>5.5</v>
      </c>
      <c r="D60" s="38" t="s">
        <v>407</v>
      </c>
      <c r="E60" s="67" t="str">
        <f>Sheet1!E60&amp;","&amp;VLOOKUP(D60,フート弁吸込ユニット一覧!C:F,4,FALSE)&amp;","&amp;VLOOKUP(D60,フート弁吸込ユニット一覧!J:M,4,FALSE)</f>
        <v>ktk65c5_5tp_0_vc43etc,VF-65,SS-65</v>
      </c>
      <c r="F60" s="67" t="str">
        <f>Sheet1!F60&amp;","&amp;VLOOKUP(D60,フート弁吸込ユニット一覧!C:F,4,FALSE)&amp;","&amp;VLOOKUP(D60,フート弁吸込ユニット一覧!J:M,4,FALSE)</f>
        <v>ktk65c5_5tp_vc41etc,VF-65,SS-65</v>
      </c>
      <c r="G60" s="67" t="str">
        <f>Sheet1!G60&amp;","&amp;VLOOKUP(D60,フート弁吸込ユニット一覧!C:F,4,FALSE)&amp;","&amp;VLOOKUP(D60,フート弁吸込ユニット一覧!J:M,4,FALSE)</f>
        <v>ktk65c5_5tp_0_vc43etc,VF-65,SS-65</v>
      </c>
      <c r="H60" s="67" t="str">
        <f>Sheet1!H60&amp;","&amp;VLOOKUP(D60,フート弁吸込ユニット一覧!C:F,4,FALSE)&amp;","&amp;VLOOKUP(D60,フート弁吸込ユニット一覧!J:M,4,FALSE)</f>
        <v>ktk65c5_5tp_0_vc43etc,VF-65,SS-65</v>
      </c>
      <c r="I60" s="67" t="str">
        <f>Sheet1!I60&amp;","&amp;VLOOKUP(D60,フート弁吸込ユニット一覧!C:F,4,FALSE)&amp;","&amp;VLOOKUP(D60,フート弁吸込ユニット一覧!J:M,4,FALSE)</f>
        <v>ktk65c5_5tp_vc82,VF-65,SS-65</v>
      </c>
      <c r="J60" s="67" t="str">
        <f>Sheet1!J60&amp;","&amp;VLOOKUP(D60,フート弁吸込ユニット一覧!C:F,4,FALSE)&amp;","&amp;VLOOKUP(D60,フート弁吸込ユニット一覧!J:M,4,FALSE)</f>
        <v>ktk65c5_5tp_vc83,VF-65,SS-65</v>
      </c>
      <c r="K60" s="66" t="str">
        <f>Sheet1!H60&amp;","&amp;VLOOKUP(D60,ステンレスフート!B:C,2,FALSE)&amp;","&amp;VLOOKUP(D60,フート弁吸込ユニット一覧!J:M,4,FALSE)</f>
        <v>ktk65c5_5tp_0_vc43etc,VFST2-65,SS-65</v>
      </c>
      <c r="L60" s="5"/>
    </row>
    <row r="61" spans="1:12" ht="20.25" customHeight="1">
      <c r="B61" s="8" t="s">
        <v>343</v>
      </c>
      <c r="C61" s="36">
        <v>7.5</v>
      </c>
      <c r="D61" s="38" t="s">
        <v>408</v>
      </c>
      <c r="E61" s="67" t="str">
        <f>Sheet1!E61&amp;","&amp;VLOOKUP(D61,フート弁吸込ユニット一覧!C:F,4,FALSE)&amp;","&amp;VLOOKUP(D61,フート弁吸込ユニット一覧!J:M,4,FALSE)</f>
        <v>ktk65c7_5tp_0_vc43etc,VF-65,SS-65</v>
      </c>
      <c r="F61" s="67" t="str">
        <f>Sheet1!F61&amp;","&amp;VLOOKUP(D61,フート弁吸込ユニット一覧!C:F,4,FALSE)&amp;","&amp;VLOOKUP(D61,フート弁吸込ユニット一覧!J:M,4,FALSE)</f>
        <v>ktk65c7_5tp_vc41etc,VF-65,SS-65</v>
      </c>
      <c r="G61" s="67" t="str">
        <f>Sheet1!G61&amp;","&amp;VLOOKUP(D61,フート弁吸込ユニット一覧!C:F,4,FALSE)&amp;","&amp;VLOOKUP(D61,フート弁吸込ユニット一覧!J:M,4,FALSE)</f>
        <v>ktk65c7_5tp_0_vc43etc,VF-65,SS-65</v>
      </c>
      <c r="H61" s="67" t="str">
        <f>Sheet1!H61&amp;","&amp;VLOOKUP(D61,フート弁吸込ユニット一覧!C:F,4,FALSE)&amp;","&amp;VLOOKUP(D61,フート弁吸込ユニット一覧!J:M,4,FALSE)</f>
        <v>ktk65c7_5tp_0_vc43etc,VF-65,SS-65</v>
      </c>
      <c r="I61" s="67" t="str">
        <f>Sheet1!I61&amp;","&amp;VLOOKUP(D61,フート弁吸込ユニット一覧!C:F,4,FALSE)&amp;","&amp;VLOOKUP(D61,フート弁吸込ユニット一覧!J:M,4,FALSE)</f>
        <v>ktk65c7_5tp_vc82,VF-65,SS-65</v>
      </c>
      <c r="J61" s="67" t="str">
        <f>Sheet1!J61&amp;","&amp;VLOOKUP(D61,フート弁吸込ユニット一覧!C:F,4,FALSE)&amp;","&amp;VLOOKUP(D61,フート弁吸込ユニット一覧!J:M,4,FALSE)</f>
        <v>ktk65c7_5tp_vc83,VF-65,SS-65</v>
      </c>
      <c r="K61" s="66" t="str">
        <f>Sheet1!H61&amp;","&amp;VLOOKUP(D61,ステンレスフート!B:C,2,FALSE)&amp;","&amp;VLOOKUP(D61,フート弁吸込ユニット一覧!J:M,4,FALSE)</f>
        <v>ktk65c7_5tp_0_vc43etc,VFST2-65,SS-65</v>
      </c>
      <c r="L61" s="5"/>
    </row>
    <row r="62" spans="1:12" ht="20.25" customHeight="1">
      <c r="B62" s="8" t="s">
        <v>343</v>
      </c>
      <c r="C62" s="36">
        <v>11</v>
      </c>
      <c r="D62" s="38" t="s">
        <v>12</v>
      </c>
      <c r="E62" s="67" t="str">
        <f>Sheet1!E62&amp;","&amp;VLOOKUP(D62,フート弁吸込ユニット一覧!C:F,4,FALSE)&amp;","&amp;VLOOKUP(D62,フート弁吸込ユニット一覧!J:M,4,FALSE)</f>
        <v>ktk65c11tp_0_vc46etc,VF-65,SS-65</v>
      </c>
      <c r="F62" s="67" t="str">
        <f>Sheet1!F62&amp;","&amp;VLOOKUP(D62,フート弁吸込ユニット一覧!C:F,4,FALSE)&amp;","&amp;VLOOKUP(D62,フート弁吸込ユニット一覧!J:M,4,FALSE)</f>
        <v>ktk65c11tp_vc41etc,VF-65,SS-65</v>
      </c>
      <c r="G62" s="67" t="str">
        <f>Sheet1!G62&amp;","&amp;VLOOKUP(D62,フート弁吸込ユニット一覧!C:F,4,FALSE)&amp;","&amp;VLOOKUP(D62,フート弁吸込ユニット一覧!J:M,4,FALSE)</f>
        <v>ktk65c11tp_vc41etc,VF-65,SS-65</v>
      </c>
      <c r="H62" s="67" t="str">
        <f>Sheet1!H62&amp;","&amp;VLOOKUP(D62,フート弁吸込ユニット一覧!C:F,4,FALSE)&amp;","&amp;VLOOKUP(D62,フート弁吸込ユニット一覧!J:M,4,FALSE)</f>
        <v>ktk65c11tp_0_vc46etc,VF-65,SS-65</v>
      </c>
      <c r="I62" s="67" t="str">
        <f>Sheet1!I62&amp;","&amp;VLOOKUP(D62,フート弁吸込ユニット一覧!C:F,4,FALSE)&amp;","&amp;VLOOKUP(D62,フート弁吸込ユニット一覧!J:M,4,FALSE)</f>
        <v>ktk65c11tp_vc82,VF-65,SS-65</v>
      </c>
      <c r="J62" s="67" t="str">
        <f>Sheet1!J62&amp;","&amp;VLOOKUP(D62,フート弁吸込ユニット一覧!C:F,4,FALSE)&amp;","&amp;VLOOKUP(D62,フート弁吸込ユニット一覧!J:M,4,FALSE)</f>
        <v>ktk65c11tp_vc83,VF-65,SS-65</v>
      </c>
      <c r="K62" s="66" t="str">
        <f>Sheet1!H62&amp;","&amp;VLOOKUP(D62,ステンレスフート!B:C,2,FALSE)&amp;","&amp;VLOOKUP(D62,フート弁吸込ユニット一覧!J:M,4,FALSE)</f>
        <v>ktk65c11tp_0_vc46etc,VFST2-65,SS-65</v>
      </c>
      <c r="L62" s="5"/>
    </row>
    <row r="63" spans="1:12" ht="20.25" customHeight="1">
      <c r="B63" s="30" t="s">
        <v>344</v>
      </c>
      <c r="C63" s="36">
        <v>11</v>
      </c>
      <c r="D63" s="38" t="s">
        <v>13</v>
      </c>
      <c r="E63" s="67" t="str">
        <f>Sheet1!E63&amp;","&amp;VLOOKUP(D63,フート弁吸込ユニット一覧!C:F,4,FALSE)&amp;","&amp;VLOOKUP(D63,フート弁吸込ユニット一覧!J:M,4,FALSE)</f>
        <v>ktk80c11-18tp_0_vc46etc,VFF-100,SSF-100</v>
      </c>
      <c r="F63" s="67" t="str">
        <f>Sheet1!F63&amp;","&amp;VLOOKUP(D63,フート弁吸込ユニット一覧!C:F,4,FALSE)&amp;","&amp;VLOOKUP(D63,フート弁吸込ユニット一覧!J:M,4,FALSE)</f>
        <v>ktk80c11-18tp_vc41etc,VFF-100,SSF-100</v>
      </c>
      <c r="G63" s="67" t="str">
        <f>Sheet1!G63&amp;","&amp;VLOOKUP(D63,フート弁吸込ユニット一覧!C:F,4,FALSE)&amp;","&amp;VLOOKUP(D63,フート弁吸込ユニット一覧!J:M,4,FALSE)</f>
        <v>ktk80c11-18tp_vc41etc,VFF-100,SSF-100</v>
      </c>
      <c r="H63" s="67" t="str">
        <f>Sheet1!H63&amp;","&amp;VLOOKUP(D63,フート弁吸込ユニット一覧!C:F,4,FALSE)&amp;","&amp;VLOOKUP(D63,フート弁吸込ユニット一覧!J:M,4,FALSE)</f>
        <v>ktk80c11-18tp_0_vc46etc,VFF-100,SSF-100</v>
      </c>
      <c r="I63" s="67" t="str">
        <f>Sheet1!I63&amp;","&amp;VLOOKUP(D63,フート弁吸込ユニット一覧!C:F,4,FALSE)&amp;","&amp;VLOOKUP(D63,フート弁吸込ユニット一覧!J:M,4,FALSE)</f>
        <v>ktk80c11-18tp_vc82,VFF-100,SSF-100</v>
      </c>
      <c r="J63" s="67" t="str">
        <f>Sheet1!J63&amp;","&amp;VLOOKUP(D63,フート弁吸込ユニット一覧!C:F,4,FALSE)&amp;","&amp;VLOOKUP(D63,フート弁吸込ユニット一覧!J:M,4,FALSE)</f>
        <v>ktk80c11-18tp_vc83,VFF-100,SSF-100</v>
      </c>
      <c r="K63" s="66" t="str">
        <f>Sheet1!H63&amp;","&amp;VLOOKUP(D63,ステンレスフート!B:C,2,FALSE)&amp;","&amp;VLOOKUP(D63,フート弁吸込ユニット一覧!J:M,4,FALSE)</f>
        <v>ktk80c11-18tp_0_vc46etc,VFSF2-100,SSF-100</v>
      </c>
      <c r="L63" s="5"/>
    </row>
    <row r="64" spans="1:12" ht="20.25" customHeight="1">
      <c r="B64" s="30" t="s">
        <v>344</v>
      </c>
      <c r="C64" s="36">
        <v>15</v>
      </c>
      <c r="D64" s="37" t="s">
        <v>14</v>
      </c>
      <c r="E64" s="67" t="str">
        <f>Sheet1!E64&amp;","&amp;VLOOKUP(D64,フート弁吸込ユニット一覧!C:F,4,FALSE)&amp;","&amp;VLOOKUP(D64,フート弁吸込ユニット一覧!J:M,4,FALSE)</f>
        <v>ktk80c11-18tp_0_vc46etc,VFF-100,SSF-100</v>
      </c>
      <c r="F64" s="67" t="str">
        <f>Sheet1!F64&amp;","&amp;VLOOKUP(D64,フート弁吸込ユニット一覧!C:F,4,FALSE)&amp;","&amp;VLOOKUP(D64,フート弁吸込ユニット一覧!J:M,4,FALSE)</f>
        <v>ktk80c11-18tp_vc41etc,VFF-100,SSF-100</v>
      </c>
      <c r="G64" s="67" t="str">
        <f>Sheet1!G64&amp;","&amp;VLOOKUP(D64,フート弁吸込ユニット一覧!C:F,4,FALSE)&amp;","&amp;VLOOKUP(D64,フート弁吸込ユニット一覧!J:M,4,FALSE)</f>
        <v>ktk80c11-18tp_vc41etc,VFF-100,SSF-100</v>
      </c>
      <c r="H64" s="67" t="str">
        <f>Sheet1!H64&amp;","&amp;VLOOKUP(D64,フート弁吸込ユニット一覧!C:F,4,FALSE)&amp;","&amp;VLOOKUP(D64,フート弁吸込ユニット一覧!J:M,4,FALSE)</f>
        <v>ktk80c11-18tp_0_vc46etc,VFF-100,SSF-100</v>
      </c>
      <c r="I64" s="67" t="str">
        <f>Sheet1!I64&amp;","&amp;VLOOKUP(D64,フート弁吸込ユニット一覧!C:F,4,FALSE)&amp;","&amp;VLOOKUP(D64,フート弁吸込ユニット一覧!J:M,4,FALSE)</f>
        <v>ktk80c11-18tp_vc82,VFF-100,SSF-100</v>
      </c>
      <c r="J64" s="67" t="str">
        <f>Sheet1!J64&amp;","&amp;VLOOKUP(D64,フート弁吸込ユニット一覧!C:F,4,FALSE)&amp;","&amp;VLOOKUP(D64,フート弁吸込ユニット一覧!J:M,4,FALSE)</f>
        <v>ktk80c11-18tp_vc83,VFF-100,SSF-100</v>
      </c>
      <c r="K64" s="66" t="str">
        <f>Sheet1!H64&amp;","&amp;VLOOKUP(D64,ステンレスフート!B:C,2,FALSE)&amp;","&amp;VLOOKUP(D64,フート弁吸込ユニット一覧!J:M,4,FALSE)</f>
        <v>ktk80c11-18tp_0_vc46etc,VFSF2-100,SSF-100</v>
      </c>
      <c r="L64" s="5"/>
    </row>
    <row r="65" spans="1:13" ht="20.25" customHeight="1">
      <c r="B65" s="30" t="s">
        <v>344</v>
      </c>
      <c r="C65" s="36">
        <v>18.5</v>
      </c>
      <c r="D65" s="37" t="s">
        <v>15</v>
      </c>
      <c r="E65" s="67" t="str">
        <f>Sheet1!E65&amp;","&amp;VLOOKUP(D65,フート弁吸込ユニット一覧!C:F,4,FALSE)&amp;","&amp;VLOOKUP(D65,フート弁吸込ユニット一覧!J:M,4,FALSE)</f>
        <v>ktk80c11-18tp_0_vc46etc,VFF-100,SSF-100</v>
      </c>
      <c r="F65" s="67" t="str">
        <f>Sheet1!F65&amp;","&amp;VLOOKUP(D65,フート弁吸込ユニット一覧!C:F,4,FALSE)&amp;","&amp;VLOOKUP(D65,フート弁吸込ユニット一覧!J:M,4,FALSE)</f>
        <v>ktk80c11-18tp_vc41etc,VFF-100,SSF-100</v>
      </c>
      <c r="G65" s="67" t="str">
        <f>Sheet1!G65&amp;","&amp;VLOOKUP(D65,フート弁吸込ユニット一覧!C:F,4,FALSE)&amp;","&amp;VLOOKUP(D65,フート弁吸込ユニット一覧!J:M,4,FALSE)</f>
        <v>ktk80c11-18tp_vc41etc,VFF-100,SSF-100</v>
      </c>
      <c r="H65" s="67" t="str">
        <f>Sheet1!H65&amp;","&amp;VLOOKUP(D65,フート弁吸込ユニット一覧!C:F,4,FALSE)&amp;","&amp;VLOOKUP(D65,フート弁吸込ユニット一覧!J:M,4,FALSE)</f>
        <v>ktk80c11-18tp_0_vc46etc,VFF-100,SSF-100</v>
      </c>
      <c r="I65" s="67" t="str">
        <f>Sheet1!I65&amp;","&amp;VLOOKUP(D65,フート弁吸込ユニット一覧!C:F,4,FALSE)&amp;","&amp;VLOOKUP(D65,フート弁吸込ユニット一覧!J:M,4,FALSE)</f>
        <v>ktk80c11-18tp_vc82,VFF-100,SSF-100</v>
      </c>
      <c r="J65" s="67" t="str">
        <f>Sheet1!J65&amp;","&amp;VLOOKUP(D65,フート弁吸込ユニット一覧!C:F,4,FALSE)&amp;","&amp;VLOOKUP(D65,フート弁吸込ユニット一覧!J:M,4,FALSE)</f>
        <v>ktk80c11-18tp_vc83,VFF-100,SSF-100</v>
      </c>
      <c r="K65" s="66" t="str">
        <f>Sheet1!H65&amp;","&amp;VLOOKUP(D65,ステンレスフート!B:C,2,FALSE)&amp;","&amp;VLOOKUP(D65,フート弁吸込ユニット一覧!J:M,4,FALSE)</f>
        <v>ktk80c11-18tp_0_vc46etc,VFSF2-100,SSF-100</v>
      </c>
      <c r="L65" s="5"/>
    </row>
    <row r="66" spans="1:13" ht="20.25" customHeight="1">
      <c r="B66" s="8" t="s">
        <v>346</v>
      </c>
      <c r="C66" s="36">
        <v>11</v>
      </c>
      <c r="D66" s="37" t="s">
        <v>16</v>
      </c>
      <c r="E66" s="67" t="str">
        <f>Sheet1!E66&amp;","&amp;VLOOKUP(D66,フート弁吸込ユニット一覧!C:F,4,FALSE)&amp;","&amp;VLOOKUP(D66,フート弁吸込ユニット一覧!J:M,4,FALSE)</f>
        <v>ktk80hc11-18tp_0_vc46etc,VF-80,SS-80</v>
      </c>
      <c r="F66" s="67" t="str">
        <f>Sheet1!F66&amp;","&amp;VLOOKUP(D66,フート弁吸込ユニット一覧!C:F,4,FALSE)&amp;","&amp;VLOOKUP(D66,フート弁吸込ユニット一覧!J:M,4,FALSE)</f>
        <v>ktk80hc11-18tp_vc41etc,VF-80,SS-80</v>
      </c>
      <c r="G66" s="67" t="str">
        <f>Sheet1!G66&amp;","&amp;VLOOKUP(D66,フート弁吸込ユニット一覧!C:F,4,FALSE)&amp;","&amp;VLOOKUP(D66,フート弁吸込ユニット一覧!J:M,4,FALSE)</f>
        <v>ktk80hc11-18tp_vc41etc,VF-80,SS-80</v>
      </c>
      <c r="H66" s="67" t="str">
        <f>Sheet1!H66&amp;","&amp;VLOOKUP(D66,フート弁吸込ユニット一覧!C:F,4,FALSE)&amp;","&amp;VLOOKUP(D66,フート弁吸込ユニット一覧!J:M,4,FALSE)</f>
        <v>ktk80hc11-18tp_0_vc46etc,VF-80,SS-80</v>
      </c>
      <c r="I66" s="67" t="str">
        <f>Sheet1!I66&amp;","&amp;VLOOKUP(D66,フート弁吸込ユニット一覧!C:F,4,FALSE)&amp;","&amp;VLOOKUP(D66,フート弁吸込ユニット一覧!J:M,4,FALSE)</f>
        <v>ktk80hc11-18tp_vc82,VF-80,SS-80</v>
      </c>
      <c r="J66" s="67" t="str">
        <f>Sheet1!J66&amp;","&amp;VLOOKUP(D66,フート弁吸込ユニット一覧!C:F,4,FALSE)&amp;","&amp;VLOOKUP(D66,フート弁吸込ユニット一覧!J:M,4,FALSE)</f>
        <v>ktk80hc11-18tp_vc83,VF-80,SS-80</v>
      </c>
      <c r="K66" s="66" t="str">
        <f>Sheet1!H66&amp;","&amp;VLOOKUP(D66,ステンレスフート!B:C,2,FALSE)&amp;","&amp;VLOOKUP(D66,フート弁吸込ユニット一覧!J:M,4,FALSE)</f>
        <v>ktk80hc11-18tp_0_vc46etc,VFST2-80,SS-80</v>
      </c>
      <c r="L66" s="5"/>
    </row>
    <row r="67" spans="1:13" ht="20.25" customHeight="1">
      <c r="B67" s="8" t="s">
        <v>346</v>
      </c>
      <c r="C67" s="36">
        <v>15</v>
      </c>
      <c r="D67" s="37" t="s">
        <v>17</v>
      </c>
      <c r="E67" s="67" t="str">
        <f>Sheet1!E67&amp;","&amp;VLOOKUP(D67,フート弁吸込ユニット一覧!C:F,4,FALSE)&amp;","&amp;VLOOKUP(D67,フート弁吸込ユニット一覧!J:M,4,FALSE)</f>
        <v>ktk80hc11-18tp_0_vc46etc,VF-80,SS-80</v>
      </c>
      <c r="F67" s="67" t="str">
        <f>Sheet1!F67&amp;","&amp;VLOOKUP(D67,フート弁吸込ユニット一覧!C:F,4,FALSE)&amp;","&amp;VLOOKUP(D67,フート弁吸込ユニット一覧!J:M,4,FALSE)</f>
        <v>ktk80hc11-18tp_vc41etc,VF-80,SS-80</v>
      </c>
      <c r="G67" s="67" t="str">
        <f>Sheet1!G67&amp;","&amp;VLOOKUP(D67,フート弁吸込ユニット一覧!C:F,4,FALSE)&amp;","&amp;VLOOKUP(D67,フート弁吸込ユニット一覧!J:M,4,FALSE)</f>
        <v>ktk80hc11-18tp_vc41etc,VF-80,SS-80</v>
      </c>
      <c r="H67" s="67" t="str">
        <f>Sheet1!H67&amp;","&amp;VLOOKUP(D67,フート弁吸込ユニット一覧!C:F,4,FALSE)&amp;","&amp;VLOOKUP(D67,フート弁吸込ユニット一覧!J:M,4,FALSE)</f>
        <v>ktk80hc11-18tp_0_vc46etc,VF-80,SS-80</v>
      </c>
      <c r="I67" s="67" t="str">
        <f>Sheet1!I67&amp;","&amp;VLOOKUP(D67,フート弁吸込ユニット一覧!C:F,4,FALSE)&amp;","&amp;VLOOKUP(D67,フート弁吸込ユニット一覧!J:M,4,FALSE)</f>
        <v>ktk80hc11-18tp_vc82,VF-80,SS-80</v>
      </c>
      <c r="J67" s="67" t="str">
        <f>Sheet1!J67&amp;","&amp;VLOOKUP(D67,フート弁吸込ユニット一覧!C:F,4,FALSE)&amp;","&amp;VLOOKUP(D67,フート弁吸込ユニット一覧!J:M,4,FALSE)</f>
        <v>ktk80hc11-18tp_vc83,VF-80,SS-80</v>
      </c>
      <c r="K67" s="66" t="str">
        <f>Sheet1!H67&amp;","&amp;VLOOKUP(D67,ステンレスフート!B:C,2,FALSE)&amp;","&amp;VLOOKUP(D67,フート弁吸込ユニット一覧!J:M,4,FALSE)</f>
        <v>ktk80hc11-18tp_0_vc46etc,VFST2-80,SS-80</v>
      </c>
      <c r="L67" s="5"/>
    </row>
    <row r="68" spans="1:13" ht="20.25" customHeight="1">
      <c r="B68" s="30" t="s">
        <v>346</v>
      </c>
      <c r="C68" s="36">
        <v>18.5</v>
      </c>
      <c r="D68" s="37" t="s">
        <v>18</v>
      </c>
      <c r="E68" s="67" t="str">
        <f>Sheet1!E68&amp;","&amp;VLOOKUP(D68,フート弁吸込ユニット一覧!C:F,4,FALSE)&amp;","&amp;VLOOKUP(D68,フート弁吸込ユニット一覧!J:M,4,FALSE)</f>
        <v>ktk80hc11-18tp_0_vc46etc,VF-80,SS-80</v>
      </c>
      <c r="F68" s="67" t="str">
        <f>Sheet1!F68&amp;","&amp;VLOOKUP(D68,フート弁吸込ユニット一覧!C:F,4,FALSE)&amp;","&amp;VLOOKUP(D68,フート弁吸込ユニット一覧!J:M,4,FALSE)</f>
        <v>ktk80hc11-18tp_vc41etc,VF-80,SS-80</v>
      </c>
      <c r="G68" s="67" t="str">
        <f>Sheet1!G68&amp;","&amp;VLOOKUP(D68,フート弁吸込ユニット一覧!C:F,4,FALSE)&amp;","&amp;VLOOKUP(D68,フート弁吸込ユニット一覧!J:M,4,FALSE)</f>
        <v>ktk80hc11-18tp_vc41etc,VF-80,SS-80</v>
      </c>
      <c r="H68" s="67" t="str">
        <f>Sheet1!H68&amp;","&amp;VLOOKUP(D68,フート弁吸込ユニット一覧!C:F,4,FALSE)&amp;","&amp;VLOOKUP(D68,フート弁吸込ユニット一覧!J:M,4,FALSE)</f>
        <v>ktk80hc11-18tp_0_vc46etc,VF-80,SS-80</v>
      </c>
      <c r="I68" s="67" t="str">
        <f>Sheet1!I68&amp;","&amp;VLOOKUP(D68,フート弁吸込ユニット一覧!C:F,4,FALSE)&amp;","&amp;VLOOKUP(D68,フート弁吸込ユニット一覧!J:M,4,FALSE)</f>
        <v>ktk80hc11-18tp_vc82,VF-80,SS-80</v>
      </c>
      <c r="J68" s="67" t="str">
        <f>Sheet1!J68&amp;","&amp;VLOOKUP(D68,フート弁吸込ユニット一覧!C:F,4,FALSE)&amp;","&amp;VLOOKUP(D68,フート弁吸込ユニット一覧!J:M,4,FALSE)</f>
        <v>ktk80hc11-18tp_vc83,VF-80,SS-80</v>
      </c>
      <c r="K68" s="66" t="str">
        <f>Sheet1!H68&amp;","&amp;VLOOKUP(D68,ステンレスフート!B:C,2,FALSE)&amp;","&amp;VLOOKUP(D68,フート弁吸込ユニット一覧!J:M,4,FALSE)</f>
        <v>ktk80hc11-18tp_0_vc46etc,VFST2-80,SS-80</v>
      </c>
      <c r="L68" s="5"/>
    </row>
    <row r="70" spans="1:13" ht="20.25" customHeight="1">
      <c r="A70" s="13" t="s">
        <v>247</v>
      </c>
      <c r="B70" s="14" t="s">
        <v>261</v>
      </c>
      <c r="C70" s="14"/>
    </row>
    <row r="71" spans="1:13" ht="20.25" customHeight="1">
      <c r="A71" s="15" t="s">
        <v>249</v>
      </c>
      <c r="B71" s="1" t="s">
        <v>262</v>
      </c>
      <c r="C71" s="1"/>
    </row>
    <row r="72" spans="1:13" ht="20.25" customHeight="1">
      <c r="A72" s="16" t="s">
        <v>250</v>
      </c>
      <c r="B72" s="5" t="s">
        <v>263</v>
      </c>
      <c r="C72" s="5"/>
    </row>
    <row r="73" spans="1:13" ht="20.25" customHeight="1">
      <c r="A73" s="17" t="s">
        <v>251</v>
      </c>
      <c r="B73" s="18"/>
      <c r="C73" s="18"/>
    </row>
    <row r="74" spans="1:13" ht="20.25" customHeight="1">
      <c r="A74" s="19" t="s">
        <v>252</v>
      </c>
      <c r="B74" s="18" t="s">
        <v>259</v>
      </c>
      <c r="C74" s="18"/>
      <c r="F74" s="20"/>
    </row>
    <row r="75" spans="1:13" ht="20.25" customHeight="1">
      <c r="A75" s="21" t="s">
        <v>253</v>
      </c>
      <c r="B75" s="64" t="s">
        <v>1407</v>
      </c>
      <c r="E75" s="22"/>
      <c r="F75" s="22"/>
    </row>
    <row r="76" spans="1:13" ht="20.25" customHeight="1">
      <c r="A76" s="23" t="s">
        <v>254</v>
      </c>
      <c r="B76" s="24" t="s">
        <v>336</v>
      </c>
      <c r="C76" s="24" t="s">
        <v>334</v>
      </c>
      <c r="D76" s="24" t="s">
        <v>6</v>
      </c>
      <c r="E76" s="25" t="s">
        <v>7</v>
      </c>
      <c r="F76" s="25" t="s">
        <v>260</v>
      </c>
      <c r="G76" s="25" t="s">
        <v>260</v>
      </c>
      <c r="H76" s="25" t="s">
        <v>260</v>
      </c>
      <c r="I76" s="25" t="s">
        <v>260</v>
      </c>
      <c r="J76" s="25" t="s">
        <v>260</v>
      </c>
      <c r="K76" s="43" t="s">
        <v>260</v>
      </c>
      <c r="L76" s="65" t="s">
        <v>260</v>
      </c>
      <c r="M76" s="46"/>
    </row>
    <row r="77" spans="1:13" ht="20.25" customHeight="1">
      <c r="A77" s="26" t="s">
        <v>255</v>
      </c>
      <c r="B77" s="27" t="s">
        <v>256</v>
      </c>
      <c r="C77" s="27" t="s">
        <v>335</v>
      </c>
      <c r="D77" s="28" t="s">
        <v>273</v>
      </c>
      <c r="E77" s="29" t="s">
        <v>273</v>
      </c>
      <c r="F77" s="29" t="s">
        <v>380</v>
      </c>
      <c r="G77" s="29">
        <v>43</v>
      </c>
      <c r="H77" s="63" t="s">
        <v>1406</v>
      </c>
      <c r="I77" s="29" t="s">
        <v>264</v>
      </c>
      <c r="J77" s="29">
        <v>82</v>
      </c>
      <c r="K77" s="44">
        <v>83</v>
      </c>
      <c r="L77" s="63" t="s">
        <v>926</v>
      </c>
      <c r="M77" s="46"/>
    </row>
    <row r="78" spans="1:13" ht="20.25" customHeight="1">
      <c r="B78" s="8" t="s">
        <v>342</v>
      </c>
      <c r="C78" s="36">
        <v>3.7</v>
      </c>
      <c r="D78" s="6" t="s">
        <v>409</v>
      </c>
      <c r="E78" s="67" t="str">
        <f>Sheet1!E78&amp;","&amp;VLOOKUP(D78,フート弁吸込ユニット一覧!C:F,4,FALSE)&amp;","&amp;VLOOKUP(D78,フート弁吸込ユニット一覧!J:M,4,FALSE)</f>
        <v>ktk506c3_7tp_0_vc43etc,VF2-50,SS-50</v>
      </c>
      <c r="F78" s="67" t="str">
        <f>Sheet1!F78&amp;","&amp;VLOOKUP(D78,フート弁吸込ユニット一覧!C:F,4,FALSE)&amp;","&amp;VLOOKUP(D78,フート弁吸込ユニット一覧!J:M,4,FALSE)</f>
        <v>ktk506c3_7tp_vc41etc,VF2-50,SS-50</v>
      </c>
      <c r="G78" s="67" t="str">
        <f>Sheet1!G78&amp;","&amp;VLOOKUP(D78,フート弁吸込ユニット一覧!C:F,4,FALSE)&amp;","&amp;VLOOKUP(D78,フート弁吸込ユニット一覧!J:M,4,FALSE)</f>
        <v>ktk506c3_7tp_0_vc43etc,VF2-50,SS-50</v>
      </c>
      <c r="H78" s="67" t="str">
        <f>Sheet1!H78&amp;","&amp;VLOOKUP(D78,フート弁吸込ユニット一覧!C:F,4,FALSE)&amp;","&amp;VLOOKUP(D78,フート弁吸込ユニット一覧!J:M,4,FALSE)</f>
        <v>ktk506c3_7tp_0_vc43etc,VF2-50,SS-50</v>
      </c>
      <c r="I78" s="67"/>
      <c r="J78" s="67" t="str">
        <f>Sheet1!J78&amp;","&amp;VLOOKUP(D78,フート弁吸込ユニット一覧!C:F,4,FALSE)&amp;","&amp;VLOOKUP(D78,フート弁吸込ユニット一覧!J:M,4,FALSE)</f>
        <v>ktk506c3_7tp_vc82,VF2-50,SS-50</v>
      </c>
      <c r="K78" s="67" t="str">
        <f>Sheet1!K78&amp;","&amp;VLOOKUP(D78,フート弁吸込ユニット一覧!C:F,4,FALSE)&amp;","&amp;VLOOKUP(D78,フート弁吸込ユニット一覧!J:M,4,FALSE)</f>
        <v>ktk506c3_7tp_vc83,VF2-50,SS-50</v>
      </c>
      <c r="L78" s="66" t="str">
        <f>Sheet1!H78&amp;","&amp;VLOOKUP(D78,ステンレスフート!B:C,2,FALSE)&amp;","&amp;VLOOKUP(D78,フート弁吸込ユニット一覧!J:M,4,FALSE)</f>
        <v>ktk506c3_7tp_0_vc43etc,VFST2-50,SS-50</v>
      </c>
      <c r="M78" s="47"/>
    </row>
    <row r="79" spans="1:13" ht="20.25" customHeight="1">
      <c r="B79" s="8" t="s">
        <v>342</v>
      </c>
      <c r="C79" s="36">
        <v>5.5</v>
      </c>
      <c r="D79" s="6" t="s">
        <v>410</v>
      </c>
      <c r="E79" s="67" t="str">
        <f>Sheet1!E79&amp;","&amp;VLOOKUP(D79,フート弁吸込ユニット一覧!C:F,4,FALSE)&amp;","&amp;VLOOKUP(D79,フート弁吸込ユニット一覧!J:M,4,FALSE)</f>
        <v>ktk50c5_5tp_0_vc43etc,VF2-50,SS-50</v>
      </c>
      <c r="F79" s="67" t="str">
        <f>Sheet1!F79&amp;","&amp;VLOOKUP(D79,フート弁吸込ユニット一覧!C:F,4,FALSE)&amp;","&amp;VLOOKUP(D79,フート弁吸込ユニット一覧!J:M,4,FALSE)</f>
        <v>ktk50c5_5tp_vc41etc,VF2-50,SS-50</v>
      </c>
      <c r="G79" s="67" t="str">
        <f>Sheet1!G79&amp;","&amp;VLOOKUP(D79,フート弁吸込ユニット一覧!C:F,4,FALSE)&amp;","&amp;VLOOKUP(D79,フート弁吸込ユニット一覧!J:M,4,FALSE)</f>
        <v>ktk50c5_5tp_0_vc43etc,VF2-50,SS-50</v>
      </c>
      <c r="H79" s="67" t="str">
        <f>Sheet1!H79&amp;","&amp;VLOOKUP(D79,フート弁吸込ユニット一覧!C:F,4,FALSE)&amp;","&amp;VLOOKUP(D79,フート弁吸込ユニット一覧!J:M,4,FALSE)</f>
        <v>ktk50c5_5tp_0_vc43etc,VF2-50,SS-50</v>
      </c>
      <c r="I79" s="67"/>
      <c r="J79" s="67" t="str">
        <f>Sheet1!J79&amp;","&amp;VLOOKUP(D79,フート弁吸込ユニット一覧!C:F,4,FALSE)&amp;","&amp;VLOOKUP(D79,フート弁吸込ユニット一覧!J:M,4,FALSE)</f>
        <v>ktk50c5_5tp_vc82,VF2-50,SS-50</v>
      </c>
      <c r="K79" s="67" t="str">
        <f>Sheet1!K79&amp;","&amp;VLOOKUP(D79,フート弁吸込ユニット一覧!C:F,4,FALSE)&amp;","&amp;VLOOKUP(D79,フート弁吸込ユニット一覧!J:M,4,FALSE)</f>
        <v>ktk50c5_5tp_vc83,VF2-50,SS-50</v>
      </c>
      <c r="L79" s="66" t="str">
        <f>Sheet1!H79&amp;","&amp;VLOOKUP(D79,ステンレスフート!B:C,2,FALSE)&amp;","&amp;VLOOKUP(D79,フート弁吸込ユニット一覧!J:M,4,FALSE)</f>
        <v>ktk50c5_5tp_0_vc43etc,VFST2-50,SS-50</v>
      </c>
      <c r="M79" s="47"/>
    </row>
    <row r="80" spans="1:13" ht="20.25" customHeight="1">
      <c r="B80" s="8" t="s">
        <v>342</v>
      </c>
      <c r="C80" s="36">
        <v>7.5</v>
      </c>
      <c r="D80" s="4" t="s">
        <v>412</v>
      </c>
      <c r="E80" s="67" t="str">
        <f>Sheet1!E80&amp;","&amp;VLOOKUP(D80,フート弁吸込ユニット一覧!C:F,4,FALSE)&amp;","&amp;VLOOKUP(D80,フート弁吸込ユニット一覧!J:M,4,FALSE)</f>
        <v>ktk50c7_5tp_0_vc43etc,VF2-50,SS-50</v>
      </c>
      <c r="F80" s="67" t="str">
        <f>Sheet1!F80&amp;","&amp;VLOOKUP(D80,フート弁吸込ユニット一覧!C:F,4,FALSE)&amp;","&amp;VLOOKUP(D80,フート弁吸込ユニット一覧!J:M,4,FALSE)</f>
        <v>ktk50c7_5tp_vc41etc,VF2-50,SS-50</v>
      </c>
      <c r="G80" s="67" t="str">
        <f>Sheet1!G80&amp;","&amp;VLOOKUP(D80,フート弁吸込ユニット一覧!C:F,4,FALSE)&amp;","&amp;VLOOKUP(D80,フート弁吸込ユニット一覧!J:M,4,FALSE)</f>
        <v>ktk50c7_5tp_0_vc43etc,VF2-50,SS-50</v>
      </c>
      <c r="H80" s="67" t="str">
        <f>Sheet1!H80&amp;","&amp;VLOOKUP(D80,フート弁吸込ユニット一覧!C:F,4,FALSE)&amp;","&amp;VLOOKUP(D80,フート弁吸込ユニット一覧!J:M,4,FALSE)</f>
        <v>ktk50c7_5tp_0_vc43etc,VF2-50,SS-50</v>
      </c>
      <c r="I80" s="67"/>
      <c r="J80" s="67" t="str">
        <f>Sheet1!J80&amp;","&amp;VLOOKUP(D80,フート弁吸込ユニット一覧!C:F,4,FALSE)&amp;","&amp;VLOOKUP(D80,フート弁吸込ユニット一覧!J:M,4,FALSE)</f>
        <v>ktk50c7_5tp_vc82,VF2-50,SS-50</v>
      </c>
      <c r="K80" s="67" t="str">
        <f>Sheet1!K80&amp;","&amp;VLOOKUP(D80,フート弁吸込ユニット一覧!C:F,4,FALSE)&amp;","&amp;VLOOKUP(D80,フート弁吸込ユニット一覧!J:M,4,FALSE)</f>
        <v>ktk50c7_5tp_vc83,VF2-50,SS-50</v>
      </c>
      <c r="L80" s="66" t="str">
        <f>Sheet1!H80&amp;","&amp;VLOOKUP(D80,ステンレスフート!B:C,2,FALSE)&amp;","&amp;VLOOKUP(D80,フート弁吸込ユニット一覧!J:M,4,FALSE)</f>
        <v>ktk50c7_5tp_0_vc43etc,VFST2-50,SS-50</v>
      </c>
      <c r="M80" s="47"/>
    </row>
    <row r="81" spans="1:13" ht="20.25" customHeight="1">
      <c r="B81" s="8" t="s">
        <v>342</v>
      </c>
      <c r="C81" s="36">
        <v>11</v>
      </c>
      <c r="D81" s="4" t="s">
        <v>19</v>
      </c>
      <c r="E81" s="67" t="str">
        <f>Sheet1!E81&amp;","&amp;VLOOKUP(D81,フート弁吸込ユニット一覧!C:F,4,FALSE)&amp;","&amp;VLOOKUP(D81,フート弁吸込ユニット一覧!J:M,4,FALSE)</f>
        <v>ktk50c11tp_0_vc46etc,VF2-50,SS-50</v>
      </c>
      <c r="F81" s="67" t="str">
        <f>Sheet1!F81&amp;","&amp;VLOOKUP(D81,フート弁吸込ユニット一覧!C:F,4,FALSE)&amp;","&amp;VLOOKUP(D81,フート弁吸込ユニット一覧!J:M,4,FALSE)</f>
        <v>ktk50c11tp_vc41etc,VF2-50,SS-50</v>
      </c>
      <c r="G81" s="67" t="str">
        <f>Sheet1!G81&amp;","&amp;VLOOKUP(D81,フート弁吸込ユニット一覧!C:F,4,FALSE)&amp;","&amp;VLOOKUP(D81,フート弁吸込ユニット一覧!J:M,4,FALSE)</f>
        <v>ktk50c11tp_vc41etc,VF2-50,SS-50</v>
      </c>
      <c r="H81" s="67" t="str">
        <f>Sheet1!H81&amp;","&amp;VLOOKUP(D81,フート弁吸込ユニット一覧!C:F,4,FALSE)&amp;","&amp;VLOOKUP(D81,フート弁吸込ユニット一覧!J:M,4,FALSE)</f>
        <v>ktk50c11tp_0_vc46etc,VF2-50,SS-50</v>
      </c>
      <c r="I81" s="67"/>
      <c r="J81" s="67" t="str">
        <f>Sheet1!J81&amp;","&amp;VLOOKUP(D81,フート弁吸込ユニット一覧!C:F,4,FALSE)&amp;","&amp;VLOOKUP(D81,フート弁吸込ユニット一覧!J:M,4,FALSE)</f>
        <v>ktk50c11tp_vc82,VF2-50,SS-50</v>
      </c>
      <c r="K81" s="67" t="str">
        <f>Sheet1!K81&amp;","&amp;VLOOKUP(D81,フート弁吸込ユニット一覧!C:F,4,FALSE)&amp;","&amp;VLOOKUP(D81,フート弁吸込ユニット一覧!J:M,4,FALSE)</f>
        <v>ktk50c11tp_vc83,VF2-50,SS-50</v>
      </c>
      <c r="L81" s="66" t="str">
        <f>Sheet1!H81&amp;","&amp;VLOOKUP(D81,ステンレスフート!B:C,2,FALSE)&amp;","&amp;VLOOKUP(D81,フート弁吸込ユニット一覧!J:M,4,FALSE)</f>
        <v>ktk50c11tp_0_vc46etc,VFST2-50,SS-50</v>
      </c>
      <c r="M81" s="47"/>
    </row>
    <row r="82" spans="1:13" ht="20.25" customHeight="1">
      <c r="B82" s="8" t="s">
        <v>343</v>
      </c>
      <c r="C82" s="36">
        <v>5.5</v>
      </c>
      <c r="D82" s="4" t="s">
        <v>413</v>
      </c>
      <c r="E82" s="67" t="str">
        <f>Sheet1!E82&amp;","&amp;VLOOKUP(D82,フート弁吸込ユニット一覧!C:F,4,FALSE)&amp;","&amp;VLOOKUP(D82,フート弁吸込ユニット一覧!J:M,4,FALSE)</f>
        <v>ktk65c5_5tp_0_vc43etc,VF-65,SS-65</v>
      </c>
      <c r="F82" s="67" t="str">
        <f>Sheet1!F82&amp;","&amp;VLOOKUP(D82,フート弁吸込ユニット一覧!C:F,4,FALSE)&amp;","&amp;VLOOKUP(D82,フート弁吸込ユニット一覧!J:M,4,FALSE)</f>
        <v>ktk65c5_5tp_vc41etc,VF-65,SS-65</v>
      </c>
      <c r="G82" s="67" t="str">
        <f>Sheet1!G82&amp;","&amp;VLOOKUP(D82,フート弁吸込ユニット一覧!C:F,4,FALSE)&amp;","&amp;VLOOKUP(D82,フート弁吸込ユニット一覧!J:M,4,FALSE)</f>
        <v>ktk65c5_5tp_0_vc43etc,VF-65,SS-65</v>
      </c>
      <c r="H82" s="67" t="str">
        <f>Sheet1!H82&amp;","&amp;VLOOKUP(D82,フート弁吸込ユニット一覧!C:F,4,FALSE)&amp;","&amp;VLOOKUP(D82,フート弁吸込ユニット一覧!J:M,4,FALSE)</f>
        <v>ktk65c5_5tp_0_vc43etc,VF-65,SS-65</v>
      </c>
      <c r="I82" s="67"/>
      <c r="J82" s="67" t="str">
        <f>Sheet1!J82&amp;","&amp;VLOOKUP(D82,フート弁吸込ユニット一覧!C:F,4,FALSE)&amp;","&amp;VLOOKUP(D82,フート弁吸込ユニット一覧!J:M,4,FALSE)</f>
        <v>ktk65c5_5tp_vc82,VF-65,SS-65</v>
      </c>
      <c r="K82" s="67" t="str">
        <f>Sheet1!K82&amp;","&amp;VLOOKUP(D82,フート弁吸込ユニット一覧!C:F,4,FALSE)&amp;","&amp;VLOOKUP(D82,フート弁吸込ユニット一覧!J:M,4,FALSE)</f>
        <v>ktk65c5_5tp_vc83,VF-65,SS-65</v>
      </c>
      <c r="L82" s="66" t="str">
        <f>Sheet1!H82&amp;","&amp;VLOOKUP(D82,ステンレスフート!B:C,2,FALSE)&amp;","&amp;VLOOKUP(D82,フート弁吸込ユニット一覧!J:M,4,FALSE)</f>
        <v>ktk65c5_5tp_0_vc43etc,VFST2-65,SS-65</v>
      </c>
      <c r="M82" s="47"/>
    </row>
    <row r="83" spans="1:13" ht="20.25" customHeight="1">
      <c r="B83" s="8" t="s">
        <v>343</v>
      </c>
      <c r="C83" s="36">
        <v>7.5</v>
      </c>
      <c r="D83" s="4" t="s">
        <v>411</v>
      </c>
      <c r="E83" s="67" t="str">
        <f>Sheet1!E83&amp;","&amp;VLOOKUP(D83,フート弁吸込ユニット一覧!C:F,4,FALSE)&amp;","&amp;VLOOKUP(D83,フート弁吸込ユニット一覧!J:M,4,FALSE)</f>
        <v>ktk65c7_5tp_0_vc43etc,VF-65,SS-65</v>
      </c>
      <c r="F83" s="67" t="str">
        <f>Sheet1!F83&amp;","&amp;VLOOKUP(D83,フート弁吸込ユニット一覧!C:F,4,FALSE)&amp;","&amp;VLOOKUP(D83,フート弁吸込ユニット一覧!J:M,4,FALSE)</f>
        <v>ktk65c7_5tp_vc41etc,VF-65,SS-65</v>
      </c>
      <c r="G83" s="67" t="str">
        <f>Sheet1!G83&amp;","&amp;VLOOKUP(D83,フート弁吸込ユニット一覧!C:F,4,FALSE)&amp;","&amp;VLOOKUP(D83,フート弁吸込ユニット一覧!J:M,4,FALSE)</f>
        <v>ktk65c7_5tp_0_vc43etc,VF-65,SS-65</v>
      </c>
      <c r="H83" s="67" t="str">
        <f>Sheet1!H83&amp;","&amp;VLOOKUP(D83,フート弁吸込ユニット一覧!C:F,4,FALSE)&amp;","&amp;VLOOKUP(D83,フート弁吸込ユニット一覧!J:M,4,FALSE)</f>
        <v>ktk65c7_5tp_0_vc43etc,VF-65,SS-65</v>
      </c>
      <c r="I83" s="67"/>
      <c r="J83" s="67" t="str">
        <f>Sheet1!J83&amp;","&amp;VLOOKUP(D83,フート弁吸込ユニット一覧!C:F,4,FALSE)&amp;","&amp;VLOOKUP(D83,フート弁吸込ユニット一覧!J:M,4,FALSE)</f>
        <v>ktk65c7_5tp_vc82,VF-65,SS-65</v>
      </c>
      <c r="K83" s="67" t="str">
        <f>Sheet1!K83&amp;","&amp;VLOOKUP(D83,フート弁吸込ユニット一覧!C:F,4,FALSE)&amp;","&amp;VLOOKUP(D83,フート弁吸込ユニット一覧!J:M,4,FALSE)</f>
        <v>ktk65c7_5tp_vc83,VF-65,SS-65</v>
      </c>
      <c r="L83" s="66" t="str">
        <f>Sheet1!H83&amp;","&amp;VLOOKUP(D83,ステンレスフート!B:C,2,FALSE)&amp;","&amp;VLOOKUP(D83,フート弁吸込ユニット一覧!J:M,4,FALSE)</f>
        <v>ktk65c7_5tp_0_vc43etc,VFST2-65,SS-65</v>
      </c>
      <c r="M83" s="47"/>
    </row>
    <row r="84" spans="1:13" ht="20.25" customHeight="1">
      <c r="B84" s="8" t="s">
        <v>343</v>
      </c>
      <c r="C84" s="36">
        <v>11</v>
      </c>
      <c r="D84" s="4" t="s">
        <v>20</v>
      </c>
      <c r="E84" s="67" t="str">
        <f>Sheet1!E84&amp;","&amp;VLOOKUP(D84,フート弁吸込ユニット一覧!C:F,4,FALSE)&amp;","&amp;VLOOKUP(D84,フート弁吸込ユニット一覧!J:M,4,FALSE)</f>
        <v>ktk65c11tp_0_vc46etc,VF-65,SS-65</v>
      </c>
      <c r="F84" s="67" t="str">
        <f>Sheet1!F84&amp;","&amp;VLOOKUP(D84,フート弁吸込ユニット一覧!C:F,4,FALSE)&amp;","&amp;VLOOKUP(D84,フート弁吸込ユニット一覧!J:M,4,FALSE)</f>
        <v>ktk65c11tp_vc41etc,VF-65,SS-65</v>
      </c>
      <c r="G84" s="67" t="str">
        <f>Sheet1!G84&amp;","&amp;VLOOKUP(D84,フート弁吸込ユニット一覧!C:F,4,FALSE)&amp;","&amp;VLOOKUP(D84,フート弁吸込ユニット一覧!J:M,4,FALSE)</f>
        <v>ktk65c11tp_vc41etc,VF-65,SS-65</v>
      </c>
      <c r="H84" s="67" t="str">
        <f>Sheet1!H84&amp;","&amp;VLOOKUP(D84,フート弁吸込ユニット一覧!C:F,4,FALSE)&amp;","&amp;VLOOKUP(D84,フート弁吸込ユニット一覧!J:M,4,FALSE)</f>
        <v>ktk65c11tp_0_vc46etc,VF-65,SS-65</v>
      </c>
      <c r="I84" s="67"/>
      <c r="J84" s="67" t="str">
        <f>Sheet1!J84&amp;","&amp;VLOOKUP(D84,フート弁吸込ユニット一覧!C:F,4,FALSE)&amp;","&amp;VLOOKUP(D84,フート弁吸込ユニット一覧!J:M,4,FALSE)</f>
        <v>ktk65c11tp_vc82,VF-65,SS-65</v>
      </c>
      <c r="K84" s="67" t="str">
        <f>Sheet1!K84&amp;","&amp;VLOOKUP(D84,フート弁吸込ユニット一覧!C:F,4,FALSE)&amp;","&amp;VLOOKUP(D84,フート弁吸込ユニット一覧!J:M,4,FALSE)</f>
        <v>ktk65c11tp_vc83,VF-65,SS-65</v>
      </c>
      <c r="L84" s="66" t="str">
        <f>Sheet1!H84&amp;","&amp;VLOOKUP(D84,ステンレスフート!B:C,2,FALSE)&amp;","&amp;VLOOKUP(D84,フート弁吸込ユニット一覧!J:M,4,FALSE)</f>
        <v>ktk65c11tp_0_vc46etc,VFST2-65,SS-65</v>
      </c>
      <c r="M84" s="47"/>
    </row>
    <row r="85" spans="1:13" ht="20.25" customHeight="1">
      <c r="B85" s="30" t="s">
        <v>344</v>
      </c>
      <c r="C85" s="36">
        <v>11</v>
      </c>
      <c r="D85" s="4" t="s">
        <v>21</v>
      </c>
      <c r="E85" s="67" t="str">
        <f>Sheet1!E85&amp;","&amp;VLOOKUP(D85,フート弁吸込ユニット一覧!C:F,4,FALSE)&amp;","&amp;VLOOKUP(D85,フート弁吸込ユニット一覧!J:M,4,FALSE)</f>
        <v>ktk80c11-18tp_0_vc46etc,VFF-100,SSF-100</v>
      </c>
      <c r="F85" s="67" t="str">
        <f>Sheet1!F85&amp;","&amp;VLOOKUP(D85,フート弁吸込ユニット一覧!C:F,4,FALSE)&amp;","&amp;VLOOKUP(D85,フート弁吸込ユニット一覧!J:M,4,FALSE)</f>
        <v>ktk80c11-18tp_vc41etc,VFF-100,SSF-100</v>
      </c>
      <c r="G85" s="67" t="str">
        <f>Sheet1!G85&amp;","&amp;VLOOKUP(D85,フート弁吸込ユニット一覧!C:F,4,FALSE)&amp;","&amp;VLOOKUP(D85,フート弁吸込ユニット一覧!J:M,4,FALSE)</f>
        <v>ktk80c11-18tp_vc41etc,VFF-100,SSF-100</v>
      </c>
      <c r="H85" s="67" t="str">
        <f>Sheet1!H85&amp;","&amp;VLOOKUP(D85,フート弁吸込ユニット一覧!C:F,4,FALSE)&amp;","&amp;VLOOKUP(D85,フート弁吸込ユニット一覧!J:M,4,FALSE)</f>
        <v>ktk80c11-18tp_0_vc46etc,VFF-100,SSF-100</v>
      </c>
      <c r="I85" s="67" t="str">
        <f>Sheet1!I85&amp;","&amp;VLOOKUP(D85,フート弁吸込ユニット一覧!C:F,4,FALSE)&amp;","&amp;VLOOKUP(D85,フート弁吸込ユニット一覧!J:M,4,FALSE)</f>
        <v>ktk806c11-18tp_vc71etc,VFF-100,SSF-100</v>
      </c>
      <c r="J85" s="67" t="str">
        <f>Sheet1!J85&amp;","&amp;VLOOKUP(D85,フート弁吸込ユニット一覧!C:F,4,FALSE)&amp;","&amp;VLOOKUP(D85,フート弁吸込ユニット一覧!J:M,4,FALSE)</f>
        <v>ktk80c11-18tp_vc82,VFF-100,SSF-100</v>
      </c>
      <c r="K85" s="67" t="str">
        <f>Sheet1!K85&amp;","&amp;VLOOKUP(D85,フート弁吸込ユニット一覧!C:F,4,FALSE)&amp;","&amp;VLOOKUP(D85,フート弁吸込ユニット一覧!J:M,4,FALSE)</f>
        <v>ktk80c11-18tp_vc83,VFF-100,SSF-100</v>
      </c>
      <c r="L85" s="66" t="str">
        <f>Sheet1!H85&amp;","&amp;VLOOKUP(D85,ステンレスフート!B:C,2,FALSE)&amp;","&amp;VLOOKUP(D85,フート弁吸込ユニット一覧!J:M,4,FALSE)</f>
        <v>ktk80c11-18tp_0_vc46etc,VFSF2-100,SSF-100</v>
      </c>
      <c r="M85" s="47"/>
    </row>
    <row r="86" spans="1:13" ht="20.25" customHeight="1">
      <c r="B86" s="30" t="s">
        <v>344</v>
      </c>
      <c r="C86" s="36">
        <v>15</v>
      </c>
      <c r="D86" s="4" t="s">
        <v>22</v>
      </c>
      <c r="E86" s="67" t="str">
        <f>Sheet1!E86&amp;","&amp;VLOOKUP(D86,フート弁吸込ユニット一覧!C:F,4,FALSE)&amp;","&amp;VLOOKUP(D86,フート弁吸込ユニット一覧!J:M,4,FALSE)</f>
        <v>ktk80c11-18tp_0_vc46etc,VFF-100,SSF-100</v>
      </c>
      <c r="F86" s="67" t="str">
        <f>Sheet1!F86&amp;","&amp;VLOOKUP(D86,フート弁吸込ユニット一覧!C:F,4,FALSE)&amp;","&amp;VLOOKUP(D86,フート弁吸込ユニット一覧!J:M,4,FALSE)</f>
        <v>ktk80c11-18tp_vc41etc,VFF-100,SSF-100</v>
      </c>
      <c r="G86" s="67" t="str">
        <f>Sheet1!G86&amp;","&amp;VLOOKUP(D86,フート弁吸込ユニット一覧!C:F,4,FALSE)&amp;","&amp;VLOOKUP(D86,フート弁吸込ユニット一覧!J:M,4,FALSE)</f>
        <v>ktk80c11-18tp_vc41etc,VFF-100,SSF-100</v>
      </c>
      <c r="H86" s="67" t="str">
        <f>Sheet1!H86&amp;","&amp;VLOOKUP(D86,フート弁吸込ユニット一覧!C:F,4,FALSE)&amp;","&amp;VLOOKUP(D86,フート弁吸込ユニット一覧!J:M,4,FALSE)</f>
        <v>ktk80c11-18tp_0_vc46etc,VFF-100,SSF-100</v>
      </c>
      <c r="I86" s="67" t="str">
        <f>Sheet1!I86&amp;","&amp;VLOOKUP(D86,フート弁吸込ユニット一覧!C:F,4,FALSE)&amp;","&amp;VLOOKUP(D86,フート弁吸込ユニット一覧!J:M,4,FALSE)</f>
        <v>ktk806c11-18tp_vc71etc,VFF-100,SSF-100</v>
      </c>
      <c r="J86" s="67" t="str">
        <f>Sheet1!J86&amp;","&amp;VLOOKUP(D86,フート弁吸込ユニット一覧!C:F,4,FALSE)&amp;","&amp;VLOOKUP(D86,フート弁吸込ユニット一覧!J:M,4,FALSE)</f>
        <v>ktk80c11-18tp_vc82,VFF-100,SSF-100</v>
      </c>
      <c r="K86" s="67" t="str">
        <f>Sheet1!K86&amp;","&amp;VLOOKUP(D86,フート弁吸込ユニット一覧!C:F,4,FALSE)&amp;","&amp;VLOOKUP(D86,フート弁吸込ユニット一覧!J:M,4,FALSE)</f>
        <v>ktk80c11-18tp_vc83,VFF-100,SSF-100</v>
      </c>
      <c r="L86" s="66" t="str">
        <f>Sheet1!H86&amp;","&amp;VLOOKUP(D86,ステンレスフート!B:C,2,FALSE)&amp;","&amp;VLOOKUP(D86,フート弁吸込ユニット一覧!J:M,4,FALSE)</f>
        <v>ktk80c11-18tp_0_vc46etc,VFSF2-100,SSF-100</v>
      </c>
      <c r="M86" s="47"/>
    </row>
    <row r="87" spans="1:13" ht="20.25" customHeight="1">
      <c r="B87" s="30" t="s">
        <v>344</v>
      </c>
      <c r="C87" s="36">
        <v>18.5</v>
      </c>
      <c r="D87" s="6" t="s">
        <v>23</v>
      </c>
      <c r="E87" s="67" t="str">
        <f>Sheet1!E87&amp;","&amp;VLOOKUP(D87,フート弁吸込ユニット一覧!C:F,4,FALSE)&amp;","&amp;VLOOKUP(D87,フート弁吸込ユニット一覧!J:M,4,FALSE)</f>
        <v>ktk80c11-18tp_0_vc46etc,VFF-100,SSF-100</v>
      </c>
      <c r="F87" s="67" t="str">
        <f>Sheet1!F87&amp;","&amp;VLOOKUP(D87,フート弁吸込ユニット一覧!C:F,4,FALSE)&amp;","&amp;VLOOKUP(D87,フート弁吸込ユニット一覧!J:M,4,FALSE)</f>
        <v>ktk80c11-18tp_vc41etc,VFF-100,SSF-100</v>
      </c>
      <c r="G87" s="67" t="str">
        <f>Sheet1!G87&amp;","&amp;VLOOKUP(D87,フート弁吸込ユニット一覧!C:F,4,FALSE)&amp;","&amp;VLOOKUP(D87,フート弁吸込ユニット一覧!J:M,4,FALSE)</f>
        <v>ktk80c11-18tp_vc41etc,VFF-100,SSF-100</v>
      </c>
      <c r="H87" s="67" t="str">
        <f>Sheet1!H87&amp;","&amp;VLOOKUP(D87,フート弁吸込ユニット一覧!C:F,4,FALSE)&amp;","&amp;VLOOKUP(D87,フート弁吸込ユニット一覧!J:M,4,FALSE)</f>
        <v>ktk80c11-18tp_0_vc46etc,VFF-100,SSF-100</v>
      </c>
      <c r="I87" s="67" t="str">
        <f>Sheet1!I87&amp;","&amp;VLOOKUP(D87,フート弁吸込ユニット一覧!C:F,4,FALSE)&amp;","&amp;VLOOKUP(D87,フート弁吸込ユニット一覧!J:M,4,FALSE)</f>
        <v>ktk806c11-18tp_vc71etc,VFF-100,SSF-100</v>
      </c>
      <c r="J87" s="67" t="str">
        <f>Sheet1!J87&amp;","&amp;VLOOKUP(D87,フート弁吸込ユニット一覧!C:F,4,FALSE)&amp;","&amp;VLOOKUP(D87,フート弁吸込ユニット一覧!J:M,4,FALSE)</f>
        <v>ktk80c11-18tp_vc82,VFF-100,SSF-100</v>
      </c>
      <c r="K87" s="67" t="str">
        <f>Sheet1!K87&amp;","&amp;VLOOKUP(D87,フート弁吸込ユニット一覧!C:F,4,FALSE)&amp;","&amp;VLOOKUP(D87,フート弁吸込ユニット一覧!J:M,4,FALSE)</f>
        <v>ktk80c11-18tp_vc83,VFF-100,SSF-100</v>
      </c>
      <c r="L87" s="66" t="str">
        <f>Sheet1!H87&amp;","&amp;VLOOKUP(D87,ステンレスフート!B:C,2,FALSE)&amp;","&amp;VLOOKUP(D87,フート弁吸込ユニット一覧!J:M,4,FALSE)</f>
        <v>ktk80c11-18tp_0_vc46etc,VFSF2-100,SSF-100</v>
      </c>
      <c r="M87" s="47"/>
    </row>
    <row r="88" spans="1:13" ht="20.25" customHeight="1">
      <c r="B88" s="8" t="s">
        <v>346</v>
      </c>
      <c r="C88" s="36">
        <v>11</v>
      </c>
      <c r="D88" s="6" t="s">
        <v>24</v>
      </c>
      <c r="E88" s="67" t="str">
        <f>Sheet1!E88&amp;","&amp;VLOOKUP(D88,フート弁吸込ユニット一覧!C:F,4,FALSE)&amp;","&amp;VLOOKUP(D88,フート弁吸込ユニット一覧!J:M,4,FALSE)</f>
        <v>ktk80hc11-18tp_0_vc46etc,VF-80,SS-80</v>
      </c>
      <c r="F88" s="67" t="str">
        <f>Sheet1!F88&amp;","&amp;VLOOKUP(D88,フート弁吸込ユニット一覧!C:F,4,FALSE)&amp;","&amp;VLOOKUP(D88,フート弁吸込ユニット一覧!J:M,4,FALSE)</f>
        <v>ktk80hc11-18tp_vc41etc,VF-80,SS-80</v>
      </c>
      <c r="G88" s="67" t="str">
        <f>Sheet1!G88&amp;","&amp;VLOOKUP(D88,フート弁吸込ユニット一覧!C:F,4,FALSE)&amp;","&amp;VLOOKUP(D88,フート弁吸込ユニット一覧!J:M,4,FALSE)</f>
        <v>ktk80hc11-18tp_vc41etc,VF-80,SS-80</v>
      </c>
      <c r="H88" s="67" t="str">
        <f>Sheet1!H88&amp;","&amp;VLOOKUP(D88,フート弁吸込ユニット一覧!C:F,4,FALSE)&amp;","&amp;VLOOKUP(D88,フート弁吸込ユニット一覧!J:M,4,FALSE)</f>
        <v>ktk80hc11-18tp_0_vc46etc,VF-80,SS-80</v>
      </c>
      <c r="I88" s="67" t="str">
        <f>Sheet1!I88&amp;","&amp;VLOOKUP(D88,フート弁吸込ユニット一覧!C:F,4,FALSE)&amp;","&amp;VLOOKUP(D88,フート弁吸込ユニット一覧!J:M,4,FALSE)</f>
        <v>ktk806hc11-18tp_vc71etc,VF-80,SS-80</v>
      </c>
      <c r="J88" s="67" t="str">
        <f>Sheet1!J88&amp;","&amp;VLOOKUP(D88,フート弁吸込ユニット一覧!C:F,4,FALSE)&amp;","&amp;VLOOKUP(D88,フート弁吸込ユニット一覧!J:M,4,FALSE)</f>
        <v>ktk80hc11-18tp_vc82,VF-80,SS-80</v>
      </c>
      <c r="K88" s="67" t="str">
        <f>Sheet1!K88&amp;","&amp;VLOOKUP(D88,フート弁吸込ユニット一覧!C:F,4,FALSE)&amp;","&amp;VLOOKUP(D88,フート弁吸込ユニット一覧!J:M,4,FALSE)</f>
        <v>ktk80hc11-18tp_vc83,VF-80,SS-80</v>
      </c>
      <c r="L88" s="66" t="str">
        <f>Sheet1!H88&amp;","&amp;VLOOKUP(D88,ステンレスフート!B:C,2,FALSE)&amp;","&amp;VLOOKUP(D88,フート弁吸込ユニット一覧!J:M,4,FALSE)</f>
        <v>ktk80hc11-18tp_0_vc46etc,VFST2-80,SS-80</v>
      </c>
      <c r="M88" s="47"/>
    </row>
    <row r="89" spans="1:13" ht="20.25" customHeight="1">
      <c r="B89" s="8" t="s">
        <v>346</v>
      </c>
      <c r="C89" s="36">
        <v>15</v>
      </c>
      <c r="D89" s="6" t="s">
        <v>25</v>
      </c>
      <c r="E89" s="67" t="str">
        <f>Sheet1!E89&amp;","&amp;VLOOKUP(D89,フート弁吸込ユニット一覧!C:F,4,FALSE)&amp;","&amp;VLOOKUP(D89,フート弁吸込ユニット一覧!J:M,4,FALSE)</f>
        <v>ktk80hc11-18tp_0_vc46etc,VF-80,SS-80</v>
      </c>
      <c r="F89" s="67" t="str">
        <f>Sheet1!F89&amp;","&amp;VLOOKUP(D89,フート弁吸込ユニット一覧!C:F,4,FALSE)&amp;","&amp;VLOOKUP(D89,フート弁吸込ユニット一覧!J:M,4,FALSE)</f>
        <v>ktk80hc11-18tp_vc41etc,VF-80,SS-80</v>
      </c>
      <c r="G89" s="67" t="str">
        <f>Sheet1!G89&amp;","&amp;VLOOKUP(D89,フート弁吸込ユニット一覧!C:F,4,FALSE)&amp;","&amp;VLOOKUP(D89,フート弁吸込ユニット一覧!J:M,4,FALSE)</f>
        <v>ktk80hc11-18tp_vc41etc,VF-80,SS-80</v>
      </c>
      <c r="H89" s="67" t="str">
        <f>Sheet1!H89&amp;","&amp;VLOOKUP(D89,フート弁吸込ユニット一覧!C:F,4,FALSE)&amp;","&amp;VLOOKUP(D89,フート弁吸込ユニット一覧!J:M,4,FALSE)</f>
        <v>ktk80hc11-18tp_0_vc46etc,VF-80,SS-80</v>
      </c>
      <c r="I89" s="67" t="str">
        <f>Sheet1!I89&amp;","&amp;VLOOKUP(D89,フート弁吸込ユニット一覧!C:F,4,FALSE)&amp;","&amp;VLOOKUP(D89,フート弁吸込ユニット一覧!J:M,4,FALSE)</f>
        <v>ktk806hc11-18tp_vc71etc,VF-80,SS-80</v>
      </c>
      <c r="J89" s="67" t="str">
        <f>Sheet1!J89&amp;","&amp;VLOOKUP(D89,フート弁吸込ユニット一覧!C:F,4,FALSE)&amp;","&amp;VLOOKUP(D89,フート弁吸込ユニット一覧!J:M,4,FALSE)</f>
        <v>ktk80hc11-18tp_vc82,VF-80,SS-80</v>
      </c>
      <c r="K89" s="67" t="str">
        <f>Sheet1!K89&amp;","&amp;VLOOKUP(D89,フート弁吸込ユニット一覧!C:F,4,FALSE)&amp;","&amp;VLOOKUP(D89,フート弁吸込ユニット一覧!J:M,4,FALSE)</f>
        <v>ktk80hc11-18tp_vc83,VF-80,SS-80</v>
      </c>
      <c r="L89" s="66" t="str">
        <f>Sheet1!H89&amp;","&amp;VLOOKUP(D89,ステンレスフート!B:C,2,FALSE)&amp;","&amp;VLOOKUP(D89,フート弁吸込ユニット一覧!J:M,4,FALSE)</f>
        <v>ktk80hc11-18tp_0_vc46etc,VFST2-80,SS-80</v>
      </c>
      <c r="M89" s="47"/>
    </row>
    <row r="90" spans="1:13" ht="20.25" customHeight="1">
      <c r="B90" s="30" t="s">
        <v>346</v>
      </c>
      <c r="C90" s="36">
        <v>18.5</v>
      </c>
      <c r="D90" s="6" t="s">
        <v>26</v>
      </c>
      <c r="E90" s="67" t="str">
        <f>Sheet1!E90&amp;","&amp;VLOOKUP(D90,フート弁吸込ユニット一覧!C:F,4,FALSE)&amp;","&amp;VLOOKUP(D90,フート弁吸込ユニット一覧!J:M,4,FALSE)</f>
        <v>ktk80hc11-18tp_0_vc46etc,VF-80,SS-80</v>
      </c>
      <c r="F90" s="67" t="str">
        <f>Sheet1!F90&amp;","&amp;VLOOKUP(D90,フート弁吸込ユニット一覧!C:F,4,FALSE)&amp;","&amp;VLOOKUP(D90,フート弁吸込ユニット一覧!J:M,4,FALSE)</f>
        <v>ktk80hc11-18tp_vc41etc,VF-80,SS-80</v>
      </c>
      <c r="G90" s="67" t="str">
        <f>Sheet1!G90&amp;","&amp;VLOOKUP(D90,フート弁吸込ユニット一覧!C:F,4,FALSE)&amp;","&amp;VLOOKUP(D90,フート弁吸込ユニット一覧!J:M,4,FALSE)</f>
        <v>ktk80hc11-18tp_vc41etc,VF-80,SS-80</v>
      </c>
      <c r="H90" s="67" t="str">
        <f>Sheet1!H90&amp;","&amp;VLOOKUP(D90,フート弁吸込ユニット一覧!C:F,4,FALSE)&amp;","&amp;VLOOKUP(D90,フート弁吸込ユニット一覧!J:M,4,FALSE)</f>
        <v>ktk80hc11-18tp_0_vc46etc,VF-80,SS-80</v>
      </c>
      <c r="I90" s="67" t="str">
        <f>Sheet1!I90&amp;","&amp;VLOOKUP(D90,フート弁吸込ユニット一覧!C:F,4,FALSE)&amp;","&amp;VLOOKUP(D90,フート弁吸込ユニット一覧!J:M,4,FALSE)</f>
        <v>ktk806hc11-18tp_vc71etc,VF-80,SS-80</v>
      </c>
      <c r="J90" s="67" t="str">
        <f>Sheet1!J90&amp;","&amp;VLOOKUP(D90,フート弁吸込ユニット一覧!C:F,4,FALSE)&amp;","&amp;VLOOKUP(D90,フート弁吸込ユニット一覧!J:M,4,FALSE)</f>
        <v>ktk80hc11-18tp_vc82,VF-80,SS-80</v>
      </c>
      <c r="K90" s="67" t="str">
        <f>Sheet1!K90&amp;","&amp;VLOOKUP(D90,フート弁吸込ユニット一覧!C:F,4,FALSE)&amp;","&amp;VLOOKUP(D90,フート弁吸込ユニット一覧!J:M,4,FALSE)</f>
        <v>ktk80hc11-18tp_vc83,VF-80,SS-80</v>
      </c>
      <c r="L90" s="66" t="str">
        <f>Sheet1!H90&amp;","&amp;VLOOKUP(D90,ステンレスフート!B:C,2,FALSE)&amp;","&amp;VLOOKUP(D90,フート弁吸込ユニット一覧!J:M,4,FALSE)</f>
        <v>ktk80hc11-18tp_0_vc46etc,VFST2-80,SS-80</v>
      </c>
      <c r="M90" s="47"/>
    </row>
    <row r="92" spans="1:13" ht="20.25" customHeight="1">
      <c r="A92" s="13" t="s">
        <v>247</v>
      </c>
      <c r="B92" s="14" t="s">
        <v>8</v>
      </c>
      <c r="C92" s="14"/>
    </row>
    <row r="93" spans="1:13" ht="20.25" customHeight="1">
      <c r="A93" s="15" t="s">
        <v>249</v>
      </c>
      <c r="B93" s="1" t="s">
        <v>265</v>
      </c>
      <c r="C93" s="1"/>
    </row>
    <row r="94" spans="1:13" ht="20.25" customHeight="1">
      <c r="A94" s="16" t="s">
        <v>250</v>
      </c>
      <c r="B94" s="5" t="s">
        <v>266</v>
      </c>
      <c r="C94" s="5"/>
    </row>
    <row r="95" spans="1:13" ht="20.25" customHeight="1">
      <c r="A95" s="17" t="s">
        <v>251</v>
      </c>
      <c r="B95" s="18"/>
      <c r="C95" s="18"/>
    </row>
    <row r="96" spans="1:13" ht="20.25" customHeight="1">
      <c r="A96" s="19" t="s">
        <v>252</v>
      </c>
      <c r="B96" s="18" t="s">
        <v>259</v>
      </c>
      <c r="C96" s="18"/>
      <c r="F96" s="20"/>
    </row>
    <row r="97" spans="1:12" ht="20.25" customHeight="1">
      <c r="A97" s="21" t="s">
        <v>253</v>
      </c>
      <c r="B97" s="10" t="s">
        <v>340</v>
      </c>
      <c r="E97" s="22"/>
      <c r="F97" s="22"/>
    </row>
    <row r="98" spans="1:12" ht="20.25" customHeight="1">
      <c r="A98" s="23" t="s">
        <v>254</v>
      </c>
      <c r="B98" s="24" t="s">
        <v>336</v>
      </c>
      <c r="C98" s="24" t="s">
        <v>334</v>
      </c>
      <c r="D98" s="24" t="s">
        <v>6</v>
      </c>
      <c r="E98" s="25" t="s">
        <v>7</v>
      </c>
      <c r="F98" s="25" t="s">
        <v>260</v>
      </c>
      <c r="G98" s="25" t="s">
        <v>260</v>
      </c>
      <c r="H98" s="25" t="s">
        <v>260</v>
      </c>
      <c r="I98" s="25" t="s">
        <v>260</v>
      </c>
      <c r="J98" s="25" t="s">
        <v>260</v>
      </c>
      <c r="K98" s="25" t="s">
        <v>260</v>
      </c>
      <c r="L98" s="32"/>
    </row>
    <row r="99" spans="1:12" ht="20.25" customHeight="1">
      <c r="A99" s="26" t="s">
        <v>255</v>
      </c>
      <c r="B99" s="27" t="s">
        <v>256</v>
      </c>
      <c r="C99" s="27" t="s">
        <v>335</v>
      </c>
      <c r="D99" s="28" t="s">
        <v>273</v>
      </c>
      <c r="E99" s="29" t="s">
        <v>273</v>
      </c>
      <c r="F99" s="29" t="s">
        <v>380</v>
      </c>
      <c r="G99" s="29">
        <v>43</v>
      </c>
      <c r="H99" s="29" t="s">
        <v>429</v>
      </c>
      <c r="I99" s="29">
        <v>82</v>
      </c>
      <c r="J99" s="29">
        <v>83</v>
      </c>
      <c r="K99" s="29">
        <v>90</v>
      </c>
      <c r="L99" s="32"/>
    </row>
    <row r="100" spans="1:12" ht="20.25" customHeight="1">
      <c r="B100" s="8">
        <v>40</v>
      </c>
      <c r="C100" s="36">
        <v>2.2000000000000002</v>
      </c>
      <c r="D100" s="6" t="s">
        <v>428</v>
      </c>
      <c r="E100" s="6" t="s">
        <v>165</v>
      </c>
      <c r="F100" s="6" t="s">
        <v>166</v>
      </c>
      <c r="G100" s="51" t="s">
        <v>165</v>
      </c>
      <c r="H100" s="53" t="s">
        <v>165</v>
      </c>
      <c r="I100" s="6" t="s">
        <v>167</v>
      </c>
      <c r="J100" s="6" t="s">
        <v>168</v>
      </c>
      <c r="K100" s="48" t="s">
        <v>169</v>
      </c>
      <c r="L100" s="33"/>
    </row>
    <row r="101" spans="1:12" ht="20.25" customHeight="1">
      <c r="B101" s="8">
        <v>40</v>
      </c>
      <c r="C101" s="36">
        <v>3.7</v>
      </c>
      <c r="D101" s="6" t="s">
        <v>414</v>
      </c>
      <c r="E101" s="6" t="s">
        <v>170</v>
      </c>
      <c r="F101" s="6" t="s">
        <v>171</v>
      </c>
      <c r="G101" s="51" t="s">
        <v>170</v>
      </c>
      <c r="H101" s="53" t="s">
        <v>170</v>
      </c>
      <c r="I101" s="6" t="s">
        <v>172</v>
      </c>
      <c r="J101" s="6" t="s">
        <v>173</v>
      </c>
      <c r="K101" s="48" t="s">
        <v>174</v>
      </c>
      <c r="L101" s="33"/>
    </row>
    <row r="102" spans="1:12" ht="20.25" customHeight="1">
      <c r="B102" s="8">
        <v>40</v>
      </c>
      <c r="C102" s="36">
        <v>5.5</v>
      </c>
      <c r="D102" s="6" t="s">
        <v>415</v>
      </c>
      <c r="E102" s="6" t="s">
        <v>175</v>
      </c>
      <c r="F102" s="6" t="s">
        <v>176</v>
      </c>
      <c r="G102" s="51" t="s">
        <v>175</v>
      </c>
      <c r="H102" s="53" t="s">
        <v>175</v>
      </c>
      <c r="I102" s="6" t="s">
        <v>177</v>
      </c>
      <c r="J102" s="6" t="s">
        <v>178</v>
      </c>
      <c r="K102" s="48" t="s">
        <v>179</v>
      </c>
      <c r="L102" s="33"/>
    </row>
    <row r="103" spans="1:12" ht="20.25" customHeight="1">
      <c r="B103" s="8" t="s">
        <v>342</v>
      </c>
      <c r="C103" s="36">
        <v>3.7</v>
      </c>
      <c r="D103" s="6" t="s">
        <v>416</v>
      </c>
      <c r="E103" s="6" t="s">
        <v>180</v>
      </c>
      <c r="F103" s="6" t="s">
        <v>181</v>
      </c>
      <c r="G103" s="51" t="s">
        <v>180</v>
      </c>
      <c r="H103" s="53" t="s">
        <v>180</v>
      </c>
      <c r="I103" s="6" t="s">
        <v>182</v>
      </c>
      <c r="J103" s="6" t="s">
        <v>183</v>
      </c>
      <c r="K103" s="48" t="s">
        <v>184</v>
      </c>
      <c r="L103" s="33"/>
    </row>
    <row r="104" spans="1:12" ht="20.25" customHeight="1">
      <c r="B104" s="8" t="s">
        <v>342</v>
      </c>
      <c r="C104" s="36">
        <v>5.5</v>
      </c>
      <c r="D104" s="6" t="s">
        <v>417</v>
      </c>
      <c r="E104" s="6" t="s">
        <v>185</v>
      </c>
      <c r="F104" s="6" t="s">
        <v>186</v>
      </c>
      <c r="G104" s="51" t="s">
        <v>185</v>
      </c>
      <c r="H104" s="53" t="s">
        <v>185</v>
      </c>
      <c r="I104" s="6" t="s">
        <v>187</v>
      </c>
      <c r="J104" s="6" t="s">
        <v>188</v>
      </c>
      <c r="K104" s="48" t="s">
        <v>189</v>
      </c>
      <c r="L104" s="33"/>
    </row>
    <row r="105" spans="1:12" ht="20.25" customHeight="1">
      <c r="B105" s="8" t="s">
        <v>342</v>
      </c>
      <c r="C105" s="36">
        <v>7.5</v>
      </c>
      <c r="D105" s="6" t="s">
        <v>418</v>
      </c>
      <c r="E105" s="6" t="s">
        <v>190</v>
      </c>
      <c r="F105" s="6" t="s">
        <v>191</v>
      </c>
      <c r="G105" s="51" t="s">
        <v>190</v>
      </c>
      <c r="H105" s="53" t="s">
        <v>190</v>
      </c>
      <c r="I105" s="6" t="s">
        <v>192</v>
      </c>
      <c r="J105" s="6" t="s">
        <v>193</v>
      </c>
      <c r="K105" s="48" t="s">
        <v>194</v>
      </c>
      <c r="L105" s="33"/>
    </row>
    <row r="106" spans="1:12" ht="20.25" customHeight="1">
      <c r="B106" s="8" t="s">
        <v>342</v>
      </c>
      <c r="C106" s="36">
        <v>11</v>
      </c>
      <c r="D106" s="6" t="s">
        <v>27</v>
      </c>
      <c r="E106" s="6" t="s">
        <v>195</v>
      </c>
      <c r="F106" s="51" t="s">
        <v>196</v>
      </c>
      <c r="G106" s="51" t="s">
        <v>196</v>
      </c>
      <c r="H106" s="53" t="s">
        <v>195</v>
      </c>
      <c r="I106" s="6" t="s">
        <v>197</v>
      </c>
      <c r="J106" s="6" t="s">
        <v>198</v>
      </c>
      <c r="K106" s="48" t="s">
        <v>199</v>
      </c>
      <c r="L106" s="33"/>
    </row>
    <row r="107" spans="1:12" ht="20.25" customHeight="1">
      <c r="B107" s="8" t="s">
        <v>343</v>
      </c>
      <c r="C107" s="36">
        <v>5.5</v>
      </c>
      <c r="D107" s="6" t="s">
        <v>419</v>
      </c>
      <c r="E107" s="6" t="s">
        <v>200</v>
      </c>
      <c r="F107" s="6" t="s">
        <v>201</v>
      </c>
      <c r="G107" s="51" t="s">
        <v>200</v>
      </c>
      <c r="H107" s="53" t="s">
        <v>200</v>
      </c>
      <c r="I107" s="6" t="s">
        <v>202</v>
      </c>
      <c r="J107" s="6" t="s">
        <v>203</v>
      </c>
      <c r="K107" s="48" t="s">
        <v>204</v>
      </c>
      <c r="L107" s="33"/>
    </row>
    <row r="108" spans="1:12" ht="20.25" customHeight="1">
      <c r="B108" s="8" t="s">
        <v>343</v>
      </c>
      <c r="C108" s="36">
        <v>7.5</v>
      </c>
      <c r="D108" s="6" t="s">
        <v>426</v>
      </c>
      <c r="E108" s="6" t="s">
        <v>205</v>
      </c>
      <c r="F108" s="6" t="s">
        <v>206</v>
      </c>
      <c r="G108" s="51" t="s">
        <v>205</v>
      </c>
      <c r="H108" s="53" t="s">
        <v>205</v>
      </c>
      <c r="I108" s="6" t="s">
        <v>207</v>
      </c>
      <c r="J108" s="6" t="s">
        <v>208</v>
      </c>
      <c r="K108" s="48" t="s">
        <v>209</v>
      </c>
      <c r="L108" s="33"/>
    </row>
    <row r="109" spans="1:12" ht="20.25" customHeight="1">
      <c r="B109" s="8" t="s">
        <v>343</v>
      </c>
      <c r="C109" s="36">
        <v>11</v>
      </c>
      <c r="D109" s="6" t="s">
        <v>28</v>
      </c>
      <c r="E109" s="6" t="s">
        <v>210</v>
      </c>
      <c r="F109" s="51" t="s">
        <v>211</v>
      </c>
      <c r="G109" s="51" t="s">
        <v>211</v>
      </c>
      <c r="H109" s="53" t="s">
        <v>210</v>
      </c>
      <c r="I109" s="6" t="s">
        <v>212</v>
      </c>
      <c r="J109" s="6" t="s">
        <v>213</v>
      </c>
      <c r="K109" s="48" t="s">
        <v>214</v>
      </c>
      <c r="L109" s="33"/>
    </row>
    <row r="110" spans="1:12" ht="20.25" customHeight="1">
      <c r="B110" s="8" t="s">
        <v>346</v>
      </c>
      <c r="C110" s="36">
        <v>11</v>
      </c>
      <c r="D110" s="6" t="s">
        <v>29</v>
      </c>
      <c r="E110" s="6" t="s">
        <v>215</v>
      </c>
      <c r="F110" s="51" t="s">
        <v>216</v>
      </c>
      <c r="G110" s="51" t="s">
        <v>216</v>
      </c>
      <c r="H110" s="53" t="s">
        <v>215</v>
      </c>
      <c r="I110" s="6" t="s">
        <v>217</v>
      </c>
      <c r="J110" s="6" t="s">
        <v>218</v>
      </c>
      <c r="K110" s="48" t="s">
        <v>219</v>
      </c>
      <c r="L110" s="33"/>
    </row>
    <row r="111" spans="1:12" ht="20.25" customHeight="1">
      <c r="B111" s="8" t="s">
        <v>346</v>
      </c>
      <c r="C111" s="36">
        <v>15</v>
      </c>
      <c r="D111" s="6" t="s">
        <v>30</v>
      </c>
      <c r="E111" s="6" t="s">
        <v>215</v>
      </c>
      <c r="F111" s="51" t="s">
        <v>216</v>
      </c>
      <c r="G111" s="51" t="s">
        <v>216</v>
      </c>
      <c r="H111" s="53" t="s">
        <v>215</v>
      </c>
      <c r="I111" s="6" t="s">
        <v>217</v>
      </c>
      <c r="J111" s="6" t="s">
        <v>218</v>
      </c>
      <c r="K111" s="48" t="s">
        <v>219</v>
      </c>
      <c r="L111" s="33"/>
    </row>
    <row r="112" spans="1:12" ht="20.25" customHeight="1">
      <c r="B112" s="30" t="s">
        <v>346</v>
      </c>
      <c r="C112" s="36">
        <v>18.5</v>
      </c>
      <c r="D112" s="6" t="s">
        <v>31</v>
      </c>
      <c r="E112" s="6" t="s">
        <v>215</v>
      </c>
      <c r="F112" s="51" t="s">
        <v>216</v>
      </c>
      <c r="G112" s="51" t="s">
        <v>216</v>
      </c>
      <c r="H112" s="53" t="s">
        <v>215</v>
      </c>
      <c r="I112" s="6" t="s">
        <v>217</v>
      </c>
      <c r="J112" s="6" t="s">
        <v>218</v>
      </c>
      <c r="K112" s="48" t="s">
        <v>219</v>
      </c>
      <c r="L112" s="33"/>
    </row>
    <row r="113" spans="1:12" ht="20.25" customHeight="1">
      <c r="L113" s="68"/>
    </row>
    <row r="114" spans="1:12" ht="20.25" customHeight="1">
      <c r="A114" s="13" t="s">
        <v>247</v>
      </c>
      <c r="B114" s="14" t="s">
        <v>261</v>
      </c>
      <c r="C114" s="14"/>
      <c r="L114" s="68"/>
    </row>
    <row r="115" spans="1:12" ht="20.25" customHeight="1">
      <c r="A115" s="15" t="s">
        <v>249</v>
      </c>
      <c r="B115" s="1" t="s">
        <v>265</v>
      </c>
      <c r="C115" s="1"/>
      <c r="L115" s="68"/>
    </row>
    <row r="116" spans="1:12" ht="20.25" customHeight="1">
      <c r="A116" s="16" t="s">
        <v>250</v>
      </c>
      <c r="B116" s="5" t="s">
        <v>266</v>
      </c>
      <c r="C116" s="5"/>
      <c r="L116" s="68"/>
    </row>
    <row r="117" spans="1:12" ht="20.25" customHeight="1">
      <c r="A117" s="17" t="s">
        <v>251</v>
      </c>
      <c r="B117" s="18"/>
      <c r="C117" s="18"/>
      <c r="L117" s="68"/>
    </row>
    <row r="118" spans="1:12" ht="20.25" customHeight="1">
      <c r="A118" s="19" t="s">
        <v>252</v>
      </c>
      <c r="B118" s="18" t="s">
        <v>259</v>
      </c>
      <c r="C118" s="18"/>
      <c r="F118" s="20"/>
      <c r="L118" s="68"/>
    </row>
    <row r="119" spans="1:12" ht="20.25" customHeight="1">
      <c r="A119" s="21" t="s">
        <v>253</v>
      </c>
      <c r="B119" s="10" t="s">
        <v>340</v>
      </c>
      <c r="E119" s="22"/>
      <c r="F119" s="22"/>
      <c r="L119" s="68"/>
    </row>
    <row r="120" spans="1:12" ht="20.25" customHeight="1">
      <c r="A120" s="23" t="s">
        <v>254</v>
      </c>
      <c r="B120" s="24" t="s">
        <v>336</v>
      </c>
      <c r="C120" s="24" t="s">
        <v>334</v>
      </c>
      <c r="D120" s="24" t="s">
        <v>6</v>
      </c>
      <c r="E120" s="25" t="s">
        <v>7</v>
      </c>
      <c r="F120" s="25" t="s">
        <v>260</v>
      </c>
      <c r="G120" s="25" t="s">
        <v>260</v>
      </c>
      <c r="H120" s="25" t="s">
        <v>260</v>
      </c>
      <c r="I120" s="25" t="s">
        <v>260</v>
      </c>
      <c r="J120" s="25" t="s">
        <v>260</v>
      </c>
      <c r="K120" s="25" t="s">
        <v>260</v>
      </c>
      <c r="L120" s="32"/>
    </row>
    <row r="121" spans="1:12" ht="20.25" customHeight="1">
      <c r="A121" s="26" t="s">
        <v>255</v>
      </c>
      <c r="B121" s="27" t="s">
        <v>256</v>
      </c>
      <c r="C121" s="27" t="s">
        <v>335</v>
      </c>
      <c r="D121" s="28" t="s">
        <v>273</v>
      </c>
      <c r="E121" s="29" t="s">
        <v>273</v>
      </c>
      <c r="F121" s="29" t="s">
        <v>380</v>
      </c>
      <c r="G121" s="29">
        <v>43</v>
      </c>
      <c r="H121" s="29" t="s">
        <v>429</v>
      </c>
      <c r="I121" s="29">
        <v>82</v>
      </c>
      <c r="J121" s="29">
        <v>83</v>
      </c>
      <c r="K121" s="29">
        <v>90</v>
      </c>
      <c r="L121" s="32"/>
    </row>
    <row r="122" spans="1:12" ht="20.25" customHeight="1">
      <c r="B122" s="8">
        <v>40</v>
      </c>
      <c r="C122" s="36">
        <v>2.2000000000000002</v>
      </c>
      <c r="D122" s="6" t="s">
        <v>447</v>
      </c>
      <c r="E122" s="6" t="s">
        <v>361</v>
      </c>
      <c r="F122" s="6" t="s">
        <v>166</v>
      </c>
      <c r="G122" s="51" t="s">
        <v>165</v>
      </c>
      <c r="H122" s="2" t="s">
        <v>165</v>
      </c>
      <c r="I122" s="6" t="s">
        <v>167</v>
      </c>
      <c r="J122" s="6" t="s">
        <v>168</v>
      </c>
      <c r="K122" s="48" t="s">
        <v>169</v>
      </c>
      <c r="L122" s="33"/>
    </row>
    <row r="123" spans="1:12" ht="20.25" customHeight="1">
      <c r="B123" s="8">
        <v>40</v>
      </c>
      <c r="C123" s="36">
        <v>3.7</v>
      </c>
      <c r="D123" s="6" t="s">
        <v>420</v>
      </c>
      <c r="E123" s="6" t="s">
        <v>170</v>
      </c>
      <c r="F123" s="6" t="s">
        <v>171</v>
      </c>
      <c r="G123" s="51" t="s">
        <v>170</v>
      </c>
      <c r="H123" s="2" t="s">
        <v>170</v>
      </c>
      <c r="I123" s="6" t="s">
        <v>172</v>
      </c>
      <c r="J123" s="6" t="s">
        <v>173</v>
      </c>
      <c r="K123" s="48" t="s">
        <v>174</v>
      </c>
      <c r="L123" s="33"/>
    </row>
    <row r="124" spans="1:12" ht="20.25" customHeight="1">
      <c r="B124" s="8">
        <v>40</v>
      </c>
      <c r="C124" s="36">
        <v>5.5</v>
      </c>
      <c r="D124" s="6" t="s">
        <v>421</v>
      </c>
      <c r="E124" s="6" t="s">
        <v>175</v>
      </c>
      <c r="F124" s="6" t="s">
        <v>176</v>
      </c>
      <c r="G124" s="51" t="s">
        <v>175</v>
      </c>
      <c r="H124" s="2" t="s">
        <v>175</v>
      </c>
      <c r="I124" s="6" t="s">
        <v>177</v>
      </c>
      <c r="J124" s="6" t="s">
        <v>178</v>
      </c>
      <c r="K124" s="48" t="s">
        <v>179</v>
      </c>
      <c r="L124" s="33"/>
    </row>
    <row r="125" spans="1:12" ht="20.25" customHeight="1">
      <c r="B125" s="8" t="s">
        <v>342</v>
      </c>
      <c r="C125" s="36">
        <v>3.7</v>
      </c>
      <c r="D125" s="6" t="s">
        <v>422</v>
      </c>
      <c r="E125" s="6" t="s">
        <v>220</v>
      </c>
      <c r="F125" s="6" t="s">
        <v>221</v>
      </c>
      <c r="G125" s="51" t="s">
        <v>220</v>
      </c>
      <c r="H125" s="2" t="s">
        <v>220</v>
      </c>
      <c r="I125" s="6" t="s">
        <v>222</v>
      </c>
      <c r="J125" s="6" t="s">
        <v>223</v>
      </c>
      <c r="K125" s="48" t="s">
        <v>224</v>
      </c>
      <c r="L125" s="5"/>
    </row>
    <row r="126" spans="1:12" ht="20.25" customHeight="1">
      <c r="B126" s="8" t="s">
        <v>342</v>
      </c>
      <c r="C126" s="36">
        <v>5.5</v>
      </c>
      <c r="D126" s="6" t="s">
        <v>423</v>
      </c>
      <c r="E126" s="6" t="s">
        <v>185</v>
      </c>
      <c r="F126" s="6" t="s">
        <v>186</v>
      </c>
      <c r="G126" s="51" t="s">
        <v>185</v>
      </c>
      <c r="H126" s="2" t="s">
        <v>185</v>
      </c>
      <c r="I126" s="6" t="s">
        <v>187</v>
      </c>
      <c r="J126" s="6" t="s">
        <v>188</v>
      </c>
      <c r="K126" s="48" t="s">
        <v>189</v>
      </c>
      <c r="L126" s="5"/>
    </row>
    <row r="127" spans="1:12" ht="20.25" customHeight="1">
      <c r="B127" s="8" t="s">
        <v>342</v>
      </c>
      <c r="C127" s="36">
        <v>7.5</v>
      </c>
      <c r="D127" s="6" t="s">
        <v>424</v>
      </c>
      <c r="E127" s="6" t="s">
        <v>190</v>
      </c>
      <c r="F127" s="6" t="s">
        <v>191</v>
      </c>
      <c r="G127" s="51" t="s">
        <v>190</v>
      </c>
      <c r="H127" s="2" t="s">
        <v>190</v>
      </c>
      <c r="I127" s="6" t="s">
        <v>192</v>
      </c>
      <c r="J127" s="6" t="s">
        <v>193</v>
      </c>
      <c r="K127" s="48" t="s">
        <v>194</v>
      </c>
      <c r="L127" s="5"/>
    </row>
    <row r="128" spans="1:12" ht="20.25" customHeight="1">
      <c r="B128" s="8" t="s">
        <v>342</v>
      </c>
      <c r="C128" s="36">
        <v>11</v>
      </c>
      <c r="D128" s="6" t="s">
        <v>32</v>
      </c>
      <c r="E128" s="6" t="s">
        <v>195</v>
      </c>
      <c r="F128" s="51" t="s">
        <v>196</v>
      </c>
      <c r="G128" s="51" t="s">
        <v>196</v>
      </c>
      <c r="H128" s="2" t="s">
        <v>195</v>
      </c>
      <c r="I128" s="6" t="s">
        <v>197</v>
      </c>
      <c r="J128" s="6" t="s">
        <v>198</v>
      </c>
      <c r="K128" s="48" t="s">
        <v>199</v>
      </c>
      <c r="L128" s="5"/>
    </row>
    <row r="129" spans="1:12" ht="20.25" customHeight="1">
      <c r="B129" s="8" t="s">
        <v>343</v>
      </c>
      <c r="C129" s="36">
        <v>5.5</v>
      </c>
      <c r="D129" s="6" t="s">
        <v>425</v>
      </c>
      <c r="E129" s="6" t="s">
        <v>200</v>
      </c>
      <c r="F129" s="6" t="s">
        <v>201</v>
      </c>
      <c r="G129" s="51" t="s">
        <v>200</v>
      </c>
      <c r="H129" s="2" t="s">
        <v>200</v>
      </c>
      <c r="I129" s="6" t="s">
        <v>202</v>
      </c>
      <c r="J129" s="6" t="s">
        <v>203</v>
      </c>
      <c r="K129" s="48" t="s">
        <v>204</v>
      </c>
      <c r="L129" s="5"/>
    </row>
    <row r="130" spans="1:12" ht="20.25" customHeight="1">
      <c r="B130" s="8" t="s">
        <v>343</v>
      </c>
      <c r="C130" s="36">
        <v>7.5</v>
      </c>
      <c r="D130" s="6" t="s">
        <v>427</v>
      </c>
      <c r="E130" s="6" t="s">
        <v>205</v>
      </c>
      <c r="F130" s="6" t="s">
        <v>206</v>
      </c>
      <c r="G130" s="51" t="s">
        <v>205</v>
      </c>
      <c r="H130" s="2" t="s">
        <v>205</v>
      </c>
      <c r="I130" s="6" t="s">
        <v>207</v>
      </c>
      <c r="J130" s="6" t="s">
        <v>208</v>
      </c>
      <c r="K130" s="48" t="s">
        <v>209</v>
      </c>
      <c r="L130" s="5"/>
    </row>
    <row r="131" spans="1:12" ht="20.25" customHeight="1">
      <c r="B131" s="8" t="s">
        <v>343</v>
      </c>
      <c r="C131" s="36">
        <v>11</v>
      </c>
      <c r="D131" s="6" t="s">
        <v>33</v>
      </c>
      <c r="E131" s="6" t="s">
        <v>210</v>
      </c>
      <c r="F131" s="51" t="s">
        <v>211</v>
      </c>
      <c r="G131" s="51" t="s">
        <v>211</v>
      </c>
      <c r="H131" s="2" t="s">
        <v>210</v>
      </c>
      <c r="I131" s="6" t="s">
        <v>212</v>
      </c>
      <c r="J131" s="6" t="s">
        <v>213</v>
      </c>
      <c r="K131" s="48" t="s">
        <v>214</v>
      </c>
      <c r="L131" s="5"/>
    </row>
    <row r="132" spans="1:12" ht="20.25" customHeight="1">
      <c r="B132" s="8" t="s">
        <v>346</v>
      </c>
      <c r="C132" s="36">
        <v>11</v>
      </c>
      <c r="D132" s="6" t="s">
        <v>34</v>
      </c>
      <c r="E132" s="6" t="s">
        <v>215</v>
      </c>
      <c r="F132" s="51" t="s">
        <v>216</v>
      </c>
      <c r="G132" s="51" t="s">
        <v>216</v>
      </c>
      <c r="H132" s="2" t="s">
        <v>215</v>
      </c>
      <c r="I132" s="6" t="s">
        <v>217</v>
      </c>
      <c r="J132" s="6" t="s">
        <v>218</v>
      </c>
      <c r="K132" s="48" t="s">
        <v>219</v>
      </c>
      <c r="L132" s="5"/>
    </row>
    <row r="133" spans="1:12" ht="20.25" customHeight="1">
      <c r="B133" s="8" t="s">
        <v>346</v>
      </c>
      <c r="C133" s="36">
        <v>15</v>
      </c>
      <c r="D133" s="6" t="s">
        <v>35</v>
      </c>
      <c r="E133" s="6" t="s">
        <v>215</v>
      </c>
      <c r="F133" s="51" t="s">
        <v>216</v>
      </c>
      <c r="G133" s="51" t="s">
        <v>216</v>
      </c>
      <c r="H133" s="2" t="s">
        <v>215</v>
      </c>
      <c r="I133" s="6" t="s">
        <v>217</v>
      </c>
      <c r="J133" s="6" t="s">
        <v>218</v>
      </c>
      <c r="K133" s="48" t="s">
        <v>219</v>
      </c>
      <c r="L133" s="5"/>
    </row>
    <row r="134" spans="1:12" ht="20.25" customHeight="1">
      <c r="B134" s="30" t="s">
        <v>346</v>
      </c>
      <c r="C134" s="36">
        <v>18.5</v>
      </c>
      <c r="D134" s="6" t="s">
        <v>36</v>
      </c>
      <c r="E134" s="6" t="s">
        <v>215</v>
      </c>
      <c r="F134" s="51" t="s">
        <v>216</v>
      </c>
      <c r="G134" s="51" t="s">
        <v>216</v>
      </c>
      <c r="H134" s="2" t="s">
        <v>215</v>
      </c>
      <c r="I134" s="6" t="s">
        <v>217</v>
      </c>
      <c r="J134" s="6" t="s">
        <v>218</v>
      </c>
      <c r="K134" s="48" t="s">
        <v>219</v>
      </c>
      <c r="L134" s="5"/>
    </row>
    <row r="136" spans="1:12" ht="20.25" customHeight="1">
      <c r="A136" s="13" t="s">
        <v>247</v>
      </c>
      <c r="B136" s="14" t="s">
        <v>8</v>
      </c>
      <c r="C136" s="14"/>
    </row>
    <row r="137" spans="1:12" ht="20.25" customHeight="1">
      <c r="A137" s="15" t="s">
        <v>249</v>
      </c>
      <c r="B137" s="1" t="s">
        <v>268</v>
      </c>
      <c r="C137" s="1"/>
    </row>
    <row r="138" spans="1:12" ht="20.25" customHeight="1">
      <c r="A138" s="16" t="s">
        <v>250</v>
      </c>
      <c r="B138" s="5" t="s">
        <v>269</v>
      </c>
      <c r="C138" s="5"/>
    </row>
    <row r="139" spans="1:12" ht="20.25" customHeight="1">
      <c r="A139" s="17" t="s">
        <v>251</v>
      </c>
      <c r="B139" s="18"/>
      <c r="C139" s="18"/>
    </row>
    <row r="140" spans="1:12" ht="20.25" customHeight="1">
      <c r="A140" s="19" t="s">
        <v>252</v>
      </c>
      <c r="B140" s="18" t="s">
        <v>259</v>
      </c>
      <c r="C140" s="18"/>
      <c r="F140" s="20"/>
    </row>
    <row r="141" spans="1:12" ht="20.25" customHeight="1">
      <c r="A141" s="21" t="s">
        <v>253</v>
      </c>
      <c r="B141" s="10" t="s">
        <v>341</v>
      </c>
      <c r="E141" s="22"/>
      <c r="F141" s="22"/>
    </row>
    <row r="142" spans="1:12" ht="20.25" customHeight="1">
      <c r="A142" s="23" t="s">
        <v>254</v>
      </c>
      <c r="B142" s="24" t="s">
        <v>336</v>
      </c>
      <c r="C142" s="24" t="s">
        <v>334</v>
      </c>
      <c r="D142" s="24" t="s">
        <v>6</v>
      </c>
      <c r="E142" s="25" t="s">
        <v>7</v>
      </c>
      <c r="F142" s="25" t="s">
        <v>260</v>
      </c>
      <c r="G142" s="25" t="s">
        <v>260</v>
      </c>
      <c r="H142" s="25" t="s">
        <v>260</v>
      </c>
      <c r="I142" s="25" t="s">
        <v>260</v>
      </c>
      <c r="J142" s="25" t="s">
        <v>260</v>
      </c>
      <c r="K142" s="32"/>
      <c r="L142" s="32"/>
    </row>
    <row r="143" spans="1:12" ht="20.25" customHeight="1">
      <c r="A143" s="26" t="s">
        <v>255</v>
      </c>
      <c r="B143" s="27" t="s">
        <v>256</v>
      </c>
      <c r="C143" s="27" t="s">
        <v>335</v>
      </c>
      <c r="D143" s="28" t="s">
        <v>273</v>
      </c>
      <c r="E143" s="29" t="s">
        <v>273</v>
      </c>
      <c r="F143" s="29" t="s">
        <v>380</v>
      </c>
      <c r="G143" s="29">
        <v>43</v>
      </c>
      <c r="H143" s="29" t="s">
        <v>429</v>
      </c>
      <c r="I143" s="29">
        <v>82</v>
      </c>
      <c r="J143" s="29">
        <v>83</v>
      </c>
      <c r="K143" s="32"/>
      <c r="L143" s="32"/>
    </row>
    <row r="144" spans="1:12" ht="20.25" customHeight="1">
      <c r="B144" s="8" t="s">
        <v>342</v>
      </c>
      <c r="C144" s="36">
        <v>3.7</v>
      </c>
      <c r="D144" s="6" t="s">
        <v>432</v>
      </c>
      <c r="E144" s="6" t="s">
        <v>225</v>
      </c>
      <c r="F144" s="6" t="s">
        <v>226</v>
      </c>
      <c r="G144" s="51" t="s">
        <v>225</v>
      </c>
      <c r="H144" s="6" t="s">
        <v>225</v>
      </c>
      <c r="I144" s="6" t="s">
        <v>227</v>
      </c>
      <c r="J144" s="48" t="s">
        <v>228</v>
      </c>
      <c r="K144" s="33"/>
      <c r="L144" s="33"/>
    </row>
    <row r="145" spans="1:13" ht="20.25" customHeight="1">
      <c r="B145" s="8" t="s">
        <v>342</v>
      </c>
      <c r="C145" s="36">
        <v>5.5</v>
      </c>
      <c r="D145" s="6" t="s">
        <v>433</v>
      </c>
      <c r="E145" s="6" t="s">
        <v>229</v>
      </c>
      <c r="F145" s="6" t="s">
        <v>230</v>
      </c>
      <c r="G145" s="51" t="s">
        <v>229</v>
      </c>
      <c r="H145" s="6" t="s">
        <v>229</v>
      </c>
      <c r="I145" s="6" t="s">
        <v>231</v>
      </c>
      <c r="J145" s="48" t="s">
        <v>232</v>
      </c>
      <c r="K145" s="33"/>
      <c r="L145" s="33"/>
    </row>
    <row r="146" spans="1:13" ht="20.25" customHeight="1">
      <c r="B146" s="8" t="s">
        <v>342</v>
      </c>
      <c r="C146" s="36">
        <v>7.5</v>
      </c>
      <c r="D146" s="6" t="s">
        <v>434</v>
      </c>
      <c r="E146" s="6" t="s">
        <v>233</v>
      </c>
      <c r="F146" s="6" t="s">
        <v>234</v>
      </c>
      <c r="G146" s="51" t="s">
        <v>233</v>
      </c>
      <c r="H146" s="6" t="s">
        <v>233</v>
      </c>
      <c r="I146" s="6" t="s">
        <v>235</v>
      </c>
      <c r="J146" s="48" t="s">
        <v>236</v>
      </c>
      <c r="K146" s="33"/>
      <c r="L146" s="33"/>
    </row>
    <row r="147" spans="1:13" ht="20.25" customHeight="1">
      <c r="B147" s="8" t="s">
        <v>342</v>
      </c>
      <c r="C147" s="36">
        <v>11</v>
      </c>
      <c r="D147" s="6" t="s">
        <v>441</v>
      </c>
      <c r="E147" s="6" t="s">
        <v>237</v>
      </c>
      <c r="F147" s="51" t="s">
        <v>238</v>
      </c>
      <c r="G147" s="51" t="s">
        <v>238</v>
      </c>
      <c r="H147" s="6" t="s">
        <v>237</v>
      </c>
      <c r="I147" s="6" t="s">
        <v>239</v>
      </c>
      <c r="J147" s="48" t="s">
        <v>240</v>
      </c>
      <c r="K147" s="33"/>
      <c r="L147" s="33"/>
    </row>
    <row r="148" spans="1:13" ht="20.25" customHeight="1">
      <c r="B148" s="8" t="s">
        <v>345</v>
      </c>
      <c r="C148" s="36">
        <v>11</v>
      </c>
      <c r="D148" s="6" t="s">
        <v>37</v>
      </c>
      <c r="E148" s="6" t="s">
        <v>367</v>
      </c>
      <c r="F148" s="51" t="s">
        <v>369</v>
      </c>
      <c r="G148" s="51" t="s">
        <v>369</v>
      </c>
      <c r="H148" s="6" t="s">
        <v>367</v>
      </c>
      <c r="I148" s="6" t="s">
        <v>371</v>
      </c>
      <c r="J148" s="48" t="s">
        <v>373</v>
      </c>
      <c r="K148" s="33"/>
      <c r="L148" s="33"/>
    </row>
    <row r="149" spans="1:13" ht="20.25" customHeight="1">
      <c r="B149" s="8" t="s">
        <v>345</v>
      </c>
      <c r="C149" s="36">
        <v>15</v>
      </c>
      <c r="D149" s="6" t="s">
        <v>38</v>
      </c>
      <c r="E149" s="6" t="s">
        <v>367</v>
      </c>
      <c r="F149" s="51" t="s">
        <v>369</v>
      </c>
      <c r="G149" s="51" t="s">
        <v>369</v>
      </c>
      <c r="H149" s="6" t="s">
        <v>367</v>
      </c>
      <c r="I149" s="6" t="s">
        <v>371</v>
      </c>
      <c r="J149" s="48" t="s">
        <v>373</v>
      </c>
      <c r="K149" s="33"/>
      <c r="L149" s="33"/>
    </row>
    <row r="150" spans="1:13" ht="20.25" customHeight="1">
      <c r="B150" s="8" t="s">
        <v>345</v>
      </c>
      <c r="C150" s="36">
        <v>18.5</v>
      </c>
      <c r="D150" s="6" t="s">
        <v>39</v>
      </c>
      <c r="E150" s="6" t="s">
        <v>367</v>
      </c>
      <c r="F150" s="51" t="s">
        <v>369</v>
      </c>
      <c r="G150" s="51" t="s">
        <v>369</v>
      </c>
      <c r="H150" s="6" t="s">
        <v>367</v>
      </c>
      <c r="I150" s="6" t="s">
        <v>371</v>
      </c>
      <c r="J150" s="48" t="s">
        <v>373</v>
      </c>
      <c r="K150" s="33"/>
      <c r="L150" s="33"/>
    </row>
    <row r="151" spans="1:13" ht="20.25" customHeight="1">
      <c r="B151" s="8" t="s">
        <v>346</v>
      </c>
      <c r="C151" s="36">
        <v>11</v>
      </c>
      <c r="D151" s="6" t="s">
        <v>40</v>
      </c>
      <c r="E151" s="6" t="s">
        <v>367</v>
      </c>
      <c r="F151" s="51" t="s">
        <v>369</v>
      </c>
      <c r="G151" s="51" t="s">
        <v>369</v>
      </c>
      <c r="H151" s="6" t="s">
        <v>367</v>
      </c>
      <c r="I151" s="6" t="s">
        <v>371</v>
      </c>
      <c r="J151" s="48" t="s">
        <v>373</v>
      </c>
      <c r="K151" s="33"/>
      <c r="L151" s="33"/>
    </row>
    <row r="152" spans="1:13" ht="20.25" customHeight="1">
      <c r="B152" s="8" t="s">
        <v>346</v>
      </c>
      <c r="C152" s="36">
        <v>15</v>
      </c>
      <c r="D152" s="6" t="s">
        <v>41</v>
      </c>
      <c r="E152" s="6" t="s">
        <v>367</v>
      </c>
      <c r="F152" s="51" t="s">
        <v>369</v>
      </c>
      <c r="G152" s="51" t="s">
        <v>369</v>
      </c>
      <c r="H152" s="6" t="s">
        <v>367</v>
      </c>
      <c r="I152" s="6" t="s">
        <v>371</v>
      </c>
      <c r="J152" s="48" t="s">
        <v>373</v>
      </c>
      <c r="K152" s="33"/>
      <c r="L152" s="33"/>
    </row>
    <row r="153" spans="1:13" ht="20.25" customHeight="1">
      <c r="B153" s="30" t="s">
        <v>346</v>
      </c>
      <c r="C153" s="36">
        <v>18.5</v>
      </c>
      <c r="D153" s="6" t="s">
        <v>359</v>
      </c>
      <c r="E153" s="6" t="s">
        <v>367</v>
      </c>
      <c r="F153" s="51" t="s">
        <v>369</v>
      </c>
      <c r="G153" s="51" t="s">
        <v>369</v>
      </c>
      <c r="H153" s="6" t="s">
        <v>367</v>
      </c>
      <c r="I153" s="6" t="s">
        <v>371</v>
      </c>
      <c r="J153" s="48" t="s">
        <v>373</v>
      </c>
      <c r="K153" s="33"/>
      <c r="L153" s="33"/>
    </row>
    <row r="154" spans="1:13" ht="20.25" customHeight="1">
      <c r="M154" s="34"/>
    </row>
    <row r="155" spans="1:13" ht="20.25" customHeight="1">
      <c r="A155" s="13" t="s">
        <v>247</v>
      </c>
      <c r="B155" s="14" t="s">
        <v>261</v>
      </c>
      <c r="C155" s="14"/>
    </row>
    <row r="156" spans="1:13" ht="20.25" customHeight="1">
      <c r="A156" s="15" t="s">
        <v>249</v>
      </c>
      <c r="B156" s="1" t="s">
        <v>268</v>
      </c>
      <c r="C156" s="1"/>
    </row>
    <row r="157" spans="1:13" ht="20.25" customHeight="1">
      <c r="A157" s="16" t="s">
        <v>250</v>
      </c>
      <c r="B157" s="5" t="s">
        <v>269</v>
      </c>
      <c r="C157" s="5"/>
    </row>
    <row r="158" spans="1:13" ht="20.25" customHeight="1">
      <c r="A158" s="17" t="s">
        <v>251</v>
      </c>
      <c r="B158" s="18"/>
      <c r="C158" s="18"/>
    </row>
    <row r="159" spans="1:13" ht="20.25" customHeight="1">
      <c r="A159" s="19" t="s">
        <v>252</v>
      </c>
      <c r="B159" s="18" t="s">
        <v>259</v>
      </c>
      <c r="C159" s="18"/>
      <c r="F159" s="20"/>
    </row>
    <row r="160" spans="1:13" ht="20.25" customHeight="1">
      <c r="A160" s="21" t="s">
        <v>253</v>
      </c>
      <c r="B160" s="10" t="s">
        <v>340</v>
      </c>
      <c r="E160" s="22"/>
      <c r="F160" s="22"/>
    </row>
    <row r="161" spans="1:12" ht="20.25" customHeight="1">
      <c r="A161" s="23" t="s">
        <v>254</v>
      </c>
      <c r="B161" s="24" t="s">
        <v>336</v>
      </c>
      <c r="C161" s="24" t="s">
        <v>334</v>
      </c>
      <c r="D161" s="24" t="s">
        <v>6</v>
      </c>
      <c r="E161" s="25" t="s">
        <v>7</v>
      </c>
      <c r="F161" s="25" t="s">
        <v>260</v>
      </c>
      <c r="G161" s="25" t="s">
        <v>260</v>
      </c>
      <c r="H161" s="25" t="s">
        <v>260</v>
      </c>
      <c r="I161" s="25" t="s">
        <v>260</v>
      </c>
      <c r="J161" s="25" t="s">
        <v>260</v>
      </c>
      <c r="K161" s="25" t="s">
        <v>260</v>
      </c>
      <c r="L161" s="56"/>
    </row>
    <row r="162" spans="1:12" ht="20.25" customHeight="1">
      <c r="A162" s="26" t="s">
        <v>255</v>
      </c>
      <c r="B162" s="27" t="s">
        <v>256</v>
      </c>
      <c r="C162" s="27" t="s">
        <v>335</v>
      </c>
      <c r="D162" s="28" t="s">
        <v>273</v>
      </c>
      <c r="E162" s="29" t="s">
        <v>273</v>
      </c>
      <c r="F162" s="29" t="s">
        <v>380</v>
      </c>
      <c r="G162" s="29">
        <v>43</v>
      </c>
      <c r="H162" s="29" t="s">
        <v>429</v>
      </c>
      <c r="I162" s="29" t="s">
        <v>264</v>
      </c>
      <c r="J162" s="29">
        <v>82</v>
      </c>
      <c r="K162" s="29">
        <v>83</v>
      </c>
      <c r="L162" s="57"/>
    </row>
    <row r="163" spans="1:12" ht="20.25" customHeight="1">
      <c r="B163" s="8" t="s">
        <v>342</v>
      </c>
      <c r="C163" s="36">
        <v>3.7</v>
      </c>
      <c r="D163" s="6" t="s">
        <v>435</v>
      </c>
      <c r="E163" s="48" t="s">
        <v>241</v>
      </c>
      <c r="F163" s="48" t="s">
        <v>242</v>
      </c>
      <c r="G163" s="54" t="s">
        <v>241</v>
      </c>
      <c r="H163" s="3" t="s">
        <v>241</v>
      </c>
      <c r="I163" s="48"/>
      <c r="J163" s="48" t="s">
        <v>243</v>
      </c>
      <c r="K163" s="48" t="s">
        <v>244</v>
      </c>
      <c r="L163" s="5"/>
    </row>
    <row r="164" spans="1:12" ht="20.25" customHeight="1">
      <c r="B164" s="8" t="s">
        <v>342</v>
      </c>
      <c r="C164" s="36">
        <v>5.5</v>
      </c>
      <c r="D164" s="6" t="s">
        <v>436</v>
      </c>
      <c r="E164" s="48" t="s">
        <v>229</v>
      </c>
      <c r="F164" s="48" t="s">
        <v>230</v>
      </c>
      <c r="G164" s="54" t="s">
        <v>229</v>
      </c>
      <c r="H164" s="3" t="s">
        <v>229</v>
      </c>
      <c r="I164" s="48"/>
      <c r="J164" s="48" t="s">
        <v>231</v>
      </c>
      <c r="K164" s="48" t="s">
        <v>232</v>
      </c>
      <c r="L164" s="5"/>
    </row>
    <row r="165" spans="1:12" ht="20.25" customHeight="1">
      <c r="B165" s="8" t="s">
        <v>342</v>
      </c>
      <c r="C165" s="36">
        <v>7.5</v>
      </c>
      <c r="D165" s="6" t="s">
        <v>437</v>
      </c>
      <c r="E165" s="48" t="s">
        <v>233</v>
      </c>
      <c r="F165" s="48" t="s">
        <v>234</v>
      </c>
      <c r="G165" s="54" t="s">
        <v>233</v>
      </c>
      <c r="H165" s="3" t="s">
        <v>233</v>
      </c>
      <c r="I165" s="48"/>
      <c r="J165" s="48" t="s">
        <v>235</v>
      </c>
      <c r="K165" s="48" t="s">
        <v>236</v>
      </c>
      <c r="L165" s="5"/>
    </row>
    <row r="166" spans="1:12" ht="20.25" customHeight="1">
      <c r="B166" s="8" t="s">
        <v>342</v>
      </c>
      <c r="C166" s="36">
        <v>11</v>
      </c>
      <c r="D166" s="6" t="s">
        <v>42</v>
      </c>
      <c r="E166" s="48" t="s">
        <v>237</v>
      </c>
      <c r="F166" s="54" t="s">
        <v>238</v>
      </c>
      <c r="G166" s="54" t="s">
        <v>238</v>
      </c>
      <c r="H166" s="3" t="s">
        <v>439</v>
      </c>
      <c r="I166" s="48"/>
      <c r="J166" s="48" t="s">
        <v>239</v>
      </c>
      <c r="K166" s="48" t="s">
        <v>240</v>
      </c>
      <c r="L166" s="5"/>
    </row>
    <row r="167" spans="1:12" ht="20.25" customHeight="1">
      <c r="B167" s="8" t="s">
        <v>345</v>
      </c>
      <c r="C167" s="36">
        <v>11</v>
      </c>
      <c r="D167" s="6" t="s">
        <v>43</v>
      </c>
      <c r="E167" s="6" t="s">
        <v>367</v>
      </c>
      <c r="F167" s="54" t="s">
        <v>368</v>
      </c>
      <c r="G167" s="54" t="s">
        <v>368</v>
      </c>
      <c r="H167" s="6" t="s">
        <v>367</v>
      </c>
      <c r="I167" s="48" t="s">
        <v>374</v>
      </c>
      <c r="J167" s="48" t="s">
        <v>370</v>
      </c>
      <c r="K167" s="48" t="s">
        <v>372</v>
      </c>
      <c r="L167" s="5"/>
    </row>
    <row r="168" spans="1:12" ht="20.25" customHeight="1">
      <c r="B168" s="8" t="s">
        <v>345</v>
      </c>
      <c r="C168" s="36">
        <v>15</v>
      </c>
      <c r="D168" s="6" t="s">
        <v>44</v>
      </c>
      <c r="E168" s="6" t="s">
        <v>367</v>
      </c>
      <c r="F168" s="54" t="s">
        <v>368</v>
      </c>
      <c r="G168" s="54" t="s">
        <v>368</v>
      </c>
      <c r="H168" s="6" t="s">
        <v>367</v>
      </c>
      <c r="I168" s="48" t="s">
        <v>374</v>
      </c>
      <c r="J168" s="48" t="s">
        <v>370</v>
      </c>
      <c r="K168" s="48" t="s">
        <v>372</v>
      </c>
      <c r="L168" s="5"/>
    </row>
    <row r="169" spans="1:12" ht="20.25" customHeight="1">
      <c r="B169" s="8" t="s">
        <v>345</v>
      </c>
      <c r="C169" s="36">
        <v>18.5</v>
      </c>
      <c r="D169" s="6" t="s">
        <v>45</v>
      </c>
      <c r="E169" s="6" t="s">
        <v>367</v>
      </c>
      <c r="F169" s="54" t="s">
        <v>368</v>
      </c>
      <c r="G169" s="54" t="s">
        <v>368</v>
      </c>
      <c r="H169" s="6" t="s">
        <v>367</v>
      </c>
      <c r="I169" s="48" t="s">
        <v>374</v>
      </c>
      <c r="J169" s="48" t="s">
        <v>370</v>
      </c>
      <c r="K169" s="48" t="s">
        <v>372</v>
      </c>
      <c r="L169" s="5"/>
    </row>
    <row r="170" spans="1:12" ht="20.25" customHeight="1">
      <c r="B170" s="8" t="s">
        <v>346</v>
      </c>
      <c r="C170" s="36">
        <v>11</v>
      </c>
      <c r="D170" s="6" t="s">
        <v>46</v>
      </c>
      <c r="E170" s="6" t="s">
        <v>367</v>
      </c>
      <c r="F170" s="54" t="s">
        <v>368</v>
      </c>
      <c r="G170" s="54" t="s">
        <v>368</v>
      </c>
      <c r="H170" s="6" t="s">
        <v>367</v>
      </c>
      <c r="I170" s="48" t="s">
        <v>374</v>
      </c>
      <c r="J170" s="48" t="s">
        <v>370</v>
      </c>
      <c r="K170" s="48" t="s">
        <v>372</v>
      </c>
      <c r="L170" s="5"/>
    </row>
    <row r="171" spans="1:12" ht="20.25" customHeight="1">
      <c r="B171" s="8" t="s">
        <v>346</v>
      </c>
      <c r="C171" s="36">
        <v>15</v>
      </c>
      <c r="D171" s="6" t="s">
        <v>47</v>
      </c>
      <c r="E171" s="6" t="s">
        <v>367</v>
      </c>
      <c r="F171" s="54" t="s">
        <v>368</v>
      </c>
      <c r="G171" s="54" t="s">
        <v>368</v>
      </c>
      <c r="H171" s="6" t="s">
        <v>367</v>
      </c>
      <c r="I171" s="48" t="s">
        <v>374</v>
      </c>
      <c r="J171" s="48" t="s">
        <v>370</v>
      </c>
      <c r="K171" s="48" t="s">
        <v>372</v>
      </c>
      <c r="L171" s="5"/>
    </row>
    <row r="172" spans="1:12" ht="20.25" customHeight="1">
      <c r="B172" s="30" t="s">
        <v>346</v>
      </c>
      <c r="C172" s="36">
        <v>18.5</v>
      </c>
      <c r="D172" s="6" t="s">
        <v>5</v>
      </c>
      <c r="E172" s="6" t="s">
        <v>367</v>
      </c>
      <c r="F172" s="54" t="s">
        <v>368</v>
      </c>
      <c r="G172" s="54" t="s">
        <v>368</v>
      </c>
      <c r="H172" s="6" t="s">
        <v>367</v>
      </c>
      <c r="I172" s="48" t="s">
        <v>374</v>
      </c>
      <c r="J172" s="48" t="s">
        <v>370</v>
      </c>
      <c r="K172" s="48" t="s">
        <v>372</v>
      </c>
      <c r="L172" s="5"/>
    </row>
    <row r="174" spans="1:12" ht="20.25" customHeight="1">
      <c r="A174" s="13" t="s">
        <v>247</v>
      </c>
      <c r="B174" s="14" t="s">
        <v>8</v>
      </c>
      <c r="C174" s="14"/>
    </row>
    <row r="175" spans="1:12" ht="20.25" customHeight="1">
      <c r="A175" s="15" t="s">
        <v>249</v>
      </c>
      <c r="B175" s="1" t="s">
        <v>442</v>
      </c>
      <c r="C175" s="1"/>
    </row>
    <row r="176" spans="1:12" ht="20.25" customHeight="1">
      <c r="A176" s="16" t="s">
        <v>250</v>
      </c>
      <c r="B176" s="5" t="s">
        <v>443</v>
      </c>
      <c r="C176" s="5"/>
    </row>
    <row r="177" spans="1:13" ht="20.25" customHeight="1">
      <c r="A177" s="17" t="s">
        <v>251</v>
      </c>
      <c r="B177" s="18"/>
      <c r="C177" s="18"/>
    </row>
    <row r="178" spans="1:13" ht="20.25" customHeight="1">
      <c r="A178" s="19" t="s">
        <v>252</v>
      </c>
      <c r="B178" s="18" t="s">
        <v>259</v>
      </c>
      <c r="C178" s="18"/>
      <c r="F178" s="20"/>
    </row>
    <row r="179" spans="1:13" ht="20.25" customHeight="1">
      <c r="A179" s="21" t="s">
        <v>253</v>
      </c>
      <c r="B179" s="64" t="s">
        <v>339</v>
      </c>
      <c r="E179" s="22"/>
      <c r="F179" s="22"/>
    </row>
    <row r="180" spans="1:13" ht="20.25" customHeight="1">
      <c r="A180" s="23" t="s">
        <v>254</v>
      </c>
      <c r="B180" s="24" t="s">
        <v>336</v>
      </c>
      <c r="C180" s="24" t="s">
        <v>334</v>
      </c>
      <c r="D180" s="24" t="s">
        <v>6</v>
      </c>
      <c r="E180" s="25" t="s">
        <v>7</v>
      </c>
      <c r="F180" s="25" t="s">
        <v>260</v>
      </c>
      <c r="G180" s="25" t="s">
        <v>260</v>
      </c>
      <c r="H180" s="25" t="s">
        <v>260</v>
      </c>
      <c r="I180" s="25" t="s">
        <v>260</v>
      </c>
      <c r="J180" s="25" t="s">
        <v>260</v>
      </c>
      <c r="K180" s="65" t="s">
        <v>1408</v>
      </c>
      <c r="L180" s="25" t="s">
        <v>260</v>
      </c>
      <c r="M180" s="65" t="s">
        <v>260</v>
      </c>
    </row>
    <row r="181" spans="1:13" ht="20.25" customHeight="1">
      <c r="A181" s="26" t="s">
        <v>255</v>
      </c>
      <c r="B181" s="27" t="s">
        <v>256</v>
      </c>
      <c r="C181" s="27" t="s">
        <v>335</v>
      </c>
      <c r="D181" s="28" t="s">
        <v>273</v>
      </c>
      <c r="E181" s="29" t="s">
        <v>273</v>
      </c>
      <c r="F181" s="29" t="s">
        <v>48</v>
      </c>
      <c r="G181" s="63" t="s">
        <v>1412</v>
      </c>
      <c r="H181" s="29">
        <v>82</v>
      </c>
      <c r="I181" s="29">
        <v>83</v>
      </c>
      <c r="J181" s="63" t="s">
        <v>1409</v>
      </c>
      <c r="K181" s="63">
        <v>87</v>
      </c>
      <c r="L181" s="29">
        <v>90</v>
      </c>
      <c r="M181" s="63">
        <v>94</v>
      </c>
    </row>
    <row r="182" spans="1:13" ht="20.25" customHeight="1">
      <c r="B182" s="8" t="s">
        <v>337</v>
      </c>
      <c r="C182" s="36">
        <v>15</v>
      </c>
      <c r="D182" s="4" t="s">
        <v>1411</v>
      </c>
      <c r="E182" s="67" t="str">
        <f>Sheet1!E182&amp;","&amp;VLOOKUP($D182,フート弁吸込ユニット一覧!$C:$F,4,FALSE)&amp;","&amp;VLOOKUP($D182,フート弁吸込ユニット一覧!$J:$M,4,FALSE)</f>
        <v>ktk100hme15-18t_0_vc46etc,VFF-100,SSF-100</v>
      </c>
      <c r="F182" s="67" t="str">
        <f>Sheet1!F182&amp;","&amp;VLOOKUP($D182,フート弁吸込ユニット一覧!$C:$F,4,FALSE)&amp;","&amp;VLOOKUP($D182,フート弁吸込ユニット一覧!$J:$M,4,FALSE)</f>
        <v>ktk100hme15-18t_vc41etc,VFF-100,SSF-100</v>
      </c>
      <c r="G182" s="67" t="str">
        <f>Sheet1!G182&amp;","&amp;VLOOKUP($D182,フート弁吸込ユニット一覧!$C:$F,4,FALSE)&amp;","&amp;VLOOKUP($D182,フート弁吸込ユニット一覧!$J:$M,4,FALSE)</f>
        <v>ktk100hme15-18t_0_vc46etc,VFF-100,SSF-100</v>
      </c>
      <c r="H182" s="67" t="str">
        <f>Sheet1!H182&amp;","&amp;VLOOKUP($D182,フート弁吸込ユニット一覧!$C:$F,4,FALSE)&amp;","&amp;VLOOKUP($D182,フート弁吸込ユニット一覧!$J:$M,4,FALSE)</f>
        <v>ktk100hme15-18t_vc82,VFF-100,SSF-100</v>
      </c>
      <c r="I182" s="67" t="str">
        <f>Sheet1!I182&amp;","&amp;VLOOKUP($D182,フート弁吸込ユニット一覧!$C:$F,4,FALSE)&amp;","&amp;VLOOKUP($D182,フート弁吸込ユニット一覧!$J:$M,4,FALSE)</f>
        <v>ktk100hme15-18t_vc83,VFF-100,SSF-100</v>
      </c>
      <c r="J182" s="67" t="str">
        <f>Sheet1!J182&amp;","&amp;VLOOKUP($D182,フート弁吸込ユニット一覧!$C:$F,4,FALSE)&amp;","&amp;VLOOKUP($D182,フート弁吸込ユニット一覧!$J:$M,4,FALSE)</f>
        <v>ktk100hme15-18t_0_vc46etc,VFF-100,SSF-100</v>
      </c>
      <c r="K182" s="66" t="str">
        <f>Sheet1!J182&amp;","&amp;VLOOKUP($D182,ステンレスフート!$B:$C,2,FALSE)&amp;","&amp;VLOOKUP($D182,フート弁吸込ユニット一覧!$J:$M,4,FALSE)</f>
        <v>ktk100hme15-18t_0_vc46etc,VFSF2-100,SSF-100</v>
      </c>
      <c r="L182" s="66" t="str">
        <f>Sheet1!K182&amp;","&amp;VLOOKUP($D182,フート弁吸込ユニット一覧!$C:$F,4,FALSE)&amp;","&amp;VLOOKUP($D182,フート弁吸込ユニット一覧!$J:$M,4,FALSE)</f>
        <v>ktk100hme15-18t_vc90,VFF-100,SSF-100</v>
      </c>
      <c r="M182" s="66" t="str">
        <f>Sheet1!G182&amp;","&amp;VLOOKUP($D182,ステンレスフート!$B:$C,2,FALSE)&amp;","&amp;VLOOKUP($D182,フート弁吸込ユニット一覧!$J:$M,4,FALSE)</f>
        <v>ktk100hme15-18t_0_vc46etc,VFSF2-100,SSF-100</v>
      </c>
    </row>
    <row r="183" spans="1:13" ht="20.25" customHeight="1">
      <c r="B183" s="8" t="s">
        <v>337</v>
      </c>
      <c r="C183" s="36">
        <v>18.5</v>
      </c>
      <c r="D183" s="4" t="s">
        <v>276</v>
      </c>
      <c r="E183" s="67" t="str">
        <f>Sheet1!E183&amp;","&amp;VLOOKUP($D183,フート弁吸込ユニット一覧!$C:$F,4,FALSE)&amp;","&amp;VLOOKUP($D183,フート弁吸込ユニット一覧!$J:$M,4,FALSE)</f>
        <v>ktk100hme15-18t_0_vc46etc,VFF-100,SSF-100</v>
      </c>
      <c r="F183" s="67" t="str">
        <f>Sheet1!F183&amp;","&amp;VLOOKUP($D183,フート弁吸込ユニット一覧!$C:$F,4,FALSE)&amp;","&amp;VLOOKUP($D183,フート弁吸込ユニット一覧!$J:$M,4,FALSE)</f>
        <v>ktk100hme15-18t_vc41etc,VFF-100,SSF-100</v>
      </c>
      <c r="G183" s="67" t="str">
        <f>Sheet1!G183&amp;","&amp;VLOOKUP($D183,フート弁吸込ユニット一覧!$C:$F,4,FALSE)&amp;","&amp;VLOOKUP($D183,フート弁吸込ユニット一覧!$J:$M,4,FALSE)</f>
        <v>ktk100hme15-18t_0_vc46etc,VFF-100,SSF-100</v>
      </c>
      <c r="H183" s="67" t="str">
        <f>Sheet1!H183&amp;","&amp;VLOOKUP($D183,フート弁吸込ユニット一覧!$C:$F,4,FALSE)&amp;","&amp;VLOOKUP($D183,フート弁吸込ユニット一覧!$J:$M,4,FALSE)</f>
        <v>ktk100hme15-18t_vc82,VFF-100,SSF-100</v>
      </c>
      <c r="I183" s="67" t="str">
        <f>Sheet1!I183&amp;","&amp;VLOOKUP($D183,フート弁吸込ユニット一覧!$C:$F,4,FALSE)&amp;","&amp;VLOOKUP($D183,フート弁吸込ユニット一覧!$J:$M,4,FALSE)</f>
        <v>ktk100hme15-18t_vc83,VFF-100,SSF-100</v>
      </c>
      <c r="J183" s="67" t="str">
        <f>Sheet1!J183&amp;","&amp;VLOOKUP($D183,フート弁吸込ユニット一覧!$C:$F,4,FALSE)&amp;","&amp;VLOOKUP($D183,フート弁吸込ユニット一覧!$J:$M,4,FALSE)</f>
        <v>ktk100hme15-18t_0_vc46etc,VFF-100,SSF-100</v>
      </c>
      <c r="K183" s="66" t="str">
        <f>Sheet1!J183&amp;","&amp;VLOOKUP($D183,ステンレスフート!$B:$C,2,FALSE)&amp;","&amp;VLOOKUP($D183,フート弁吸込ユニット一覧!$J:$M,4,FALSE)</f>
        <v>ktk100hme15-18t_0_vc46etc,VFSF2-100,SSF-100</v>
      </c>
      <c r="L183" s="66" t="str">
        <f>Sheet1!K183&amp;","&amp;VLOOKUP($D183,フート弁吸込ユニット一覧!$C:$F,4,FALSE)&amp;","&amp;VLOOKUP($D183,フート弁吸込ユニット一覧!$J:$M,4,FALSE)</f>
        <v>ktk100hme15-18t_vc90,VFF-100,SSF-100</v>
      </c>
      <c r="M183" s="66" t="str">
        <f>Sheet1!G183&amp;","&amp;VLOOKUP($D183,ステンレスフート!$B:$C,2,FALSE)&amp;","&amp;VLOOKUP($D183,フート弁吸込ユニット一覧!$J:$M,4,FALSE)</f>
        <v>ktk100hme15-18t_0_vc46etc,VFSF2-100,SSF-100</v>
      </c>
    </row>
    <row r="184" spans="1:13" ht="20.25" customHeight="1">
      <c r="B184" s="8" t="s">
        <v>337</v>
      </c>
      <c r="C184" s="36">
        <v>22</v>
      </c>
      <c r="D184" s="4" t="s">
        <v>277</v>
      </c>
      <c r="E184" s="67" t="str">
        <f>Sheet1!E184&amp;","&amp;VLOOKUP($D184,フート弁吸込ユニット一覧!$C:$F,4,FALSE)&amp;","&amp;VLOOKUP($D184,フート弁吸込ユニット一覧!$J:$M,4,FALSE)</f>
        <v>ktk100hme22t_0_vc46etc,VFF-100,SSF-100</v>
      </c>
      <c r="F184" s="67" t="str">
        <f>Sheet1!F184&amp;","&amp;VLOOKUP($D184,フート弁吸込ユニット一覧!$C:$F,4,FALSE)&amp;","&amp;VLOOKUP($D184,フート弁吸込ユニット一覧!$J:$M,4,FALSE)</f>
        <v>ktk100hme22t_vc41etc,VFF-100,SSF-100</v>
      </c>
      <c r="G184" s="67" t="str">
        <f>Sheet1!G184&amp;","&amp;VLOOKUP($D184,フート弁吸込ユニット一覧!$C:$F,4,FALSE)&amp;","&amp;VLOOKUP($D184,フート弁吸込ユニット一覧!$J:$M,4,FALSE)</f>
        <v>ktk100hme22t_0_vc46etc,VFF-100,SSF-100</v>
      </c>
      <c r="H184" s="67" t="str">
        <f>Sheet1!H184&amp;","&amp;VLOOKUP($D184,フート弁吸込ユニット一覧!$C:$F,4,FALSE)&amp;","&amp;VLOOKUP($D184,フート弁吸込ユニット一覧!$J:$M,4,FALSE)</f>
        <v>ktk100hme22t_vc82,VFF-100,SSF-100</v>
      </c>
      <c r="I184" s="67" t="str">
        <f>Sheet1!I184&amp;","&amp;VLOOKUP($D184,フート弁吸込ユニット一覧!$C:$F,4,FALSE)&amp;","&amp;VLOOKUP($D184,フート弁吸込ユニット一覧!$J:$M,4,FALSE)</f>
        <v>ktk100hme22t_vc83,VFF-100,SSF-100</v>
      </c>
      <c r="J184" s="67" t="str">
        <f>Sheet1!J184&amp;","&amp;VLOOKUP($D184,フート弁吸込ユニット一覧!$C:$F,4,FALSE)&amp;","&amp;VLOOKUP($D184,フート弁吸込ユニット一覧!$J:$M,4,FALSE)</f>
        <v>ktk100hme22t_0_vc46etc,VFF-100,SSF-100</v>
      </c>
      <c r="K184" s="66" t="str">
        <f>Sheet1!J184&amp;","&amp;VLOOKUP($D184,ステンレスフート!$B:$C,2,FALSE)&amp;","&amp;VLOOKUP($D184,フート弁吸込ユニット一覧!$J:$M,4,FALSE)</f>
        <v>ktk100hme22t_0_vc46etc,VFSF2-100,SSF-100</v>
      </c>
      <c r="L184" s="66" t="str">
        <f>Sheet1!K184&amp;","&amp;VLOOKUP($D184,フート弁吸込ユニット一覧!$C:$F,4,FALSE)&amp;","&amp;VLOOKUP($D184,フート弁吸込ユニット一覧!$J:$M,4,FALSE)</f>
        <v>ktk100hme22t_vc90,VFF-100,SSF-100</v>
      </c>
      <c r="M184" s="66" t="str">
        <f>Sheet1!G184&amp;","&amp;VLOOKUP($D184,ステンレスフート!$B:$C,2,FALSE)&amp;","&amp;VLOOKUP($D184,フート弁吸込ユニット一覧!$J:$M,4,FALSE)</f>
        <v>ktk100hme22t_0_vc46etc,VFSF2-100,SSF-100</v>
      </c>
    </row>
    <row r="185" spans="1:13" ht="20.25" customHeight="1">
      <c r="B185" s="30" t="s">
        <v>337</v>
      </c>
      <c r="C185" s="36">
        <v>30</v>
      </c>
      <c r="D185" s="4" t="s">
        <v>354</v>
      </c>
      <c r="E185" s="67" t="str">
        <f>Sheet1!E185&amp;","&amp;VLOOKUP($D185,フート弁吸込ユニット一覧!$C:$F,4,FALSE)&amp;","&amp;VLOOKUP($D185,フート弁吸込ユニット一覧!$J:$M,4,FALSE)</f>
        <v>ktk100hme30t_0_vc86etc,VFF-100,SSF-100</v>
      </c>
      <c r="F185" s="67"/>
      <c r="G185" s="67"/>
      <c r="H185" s="67" t="str">
        <f>Sheet1!H185&amp;","&amp;VLOOKUP($D185,フート弁吸込ユニット一覧!$C:$F,4,FALSE)&amp;","&amp;VLOOKUP($D185,フート弁吸込ユニット一覧!$J:$M,4,FALSE)</f>
        <v>ktk100hme30t_vc82,VFF-100,SSF-100</v>
      </c>
      <c r="I185" s="67" t="str">
        <f>Sheet1!I185&amp;","&amp;VLOOKUP($D185,フート弁吸込ユニット一覧!$C:$F,4,FALSE)&amp;","&amp;VLOOKUP($D185,フート弁吸込ユニット一覧!$J:$M,4,FALSE)</f>
        <v>ktk100hme30t_vc83,VFF-100,SSF-100</v>
      </c>
      <c r="J185" s="67" t="str">
        <f>Sheet1!J185&amp;","&amp;VLOOKUP($D185,フート弁吸込ユニット一覧!$C:$F,4,FALSE)&amp;","&amp;VLOOKUP($D185,フート弁吸込ユニット一覧!$J:$M,4,FALSE)</f>
        <v>ktk100hme30t_0_vc86etc,VFF-100,SSF-100</v>
      </c>
      <c r="K185" s="66"/>
      <c r="L185" s="66" t="str">
        <f>Sheet1!K185&amp;","&amp;VLOOKUP($D185,フート弁吸込ユニット一覧!$C:$F,4,FALSE)&amp;","&amp;VLOOKUP($D185,フート弁吸込ユニット一覧!$J:$M,4,FALSE)</f>
        <v>ktk100hme30t_vc90,VFF-100,SSF-100</v>
      </c>
      <c r="M185" s="66" t="str">
        <f>Sheet1!G185&amp;","&amp;VLOOKUP($D185,ステンレスフート!$B:$C,2,FALSE)&amp;","&amp;VLOOKUP($D185,フート弁吸込ユニット一覧!$J:$M,4,FALSE)</f>
        <v>ktk100hme30t_0_vc86etc,VFSF2-100,SSF-100</v>
      </c>
    </row>
    <row r="187" spans="1:13" ht="20.25" customHeight="1">
      <c r="A187" s="13" t="s">
        <v>247</v>
      </c>
      <c r="B187" s="14" t="s">
        <v>261</v>
      </c>
      <c r="C187" s="14"/>
    </row>
    <row r="188" spans="1:13" ht="20.25" customHeight="1">
      <c r="A188" s="15" t="s">
        <v>249</v>
      </c>
      <c r="B188" s="1" t="s">
        <v>442</v>
      </c>
      <c r="C188" s="1"/>
    </row>
    <row r="189" spans="1:13" ht="20.25" customHeight="1">
      <c r="A189" s="16" t="s">
        <v>250</v>
      </c>
      <c r="B189" s="5" t="s">
        <v>443</v>
      </c>
      <c r="C189" s="5"/>
    </row>
    <row r="190" spans="1:13" ht="20.25" customHeight="1">
      <c r="A190" s="17" t="s">
        <v>251</v>
      </c>
      <c r="B190" s="18"/>
      <c r="C190" s="18"/>
    </row>
    <row r="191" spans="1:13" ht="20.25" customHeight="1">
      <c r="A191" s="19" t="s">
        <v>252</v>
      </c>
      <c r="B191" s="18" t="s">
        <v>259</v>
      </c>
      <c r="C191" s="18"/>
      <c r="F191" s="20"/>
    </row>
    <row r="192" spans="1:13" ht="20.25" customHeight="1">
      <c r="A192" s="21" t="s">
        <v>253</v>
      </c>
      <c r="B192" s="64" t="s">
        <v>1416</v>
      </c>
      <c r="E192" s="22"/>
      <c r="F192" s="22"/>
    </row>
    <row r="193" spans="1:13" ht="20.25" customHeight="1">
      <c r="A193" s="23" t="s">
        <v>254</v>
      </c>
      <c r="B193" s="24" t="s">
        <v>336</v>
      </c>
      <c r="C193" s="24" t="s">
        <v>334</v>
      </c>
      <c r="D193" s="24" t="s">
        <v>6</v>
      </c>
      <c r="E193" s="25" t="s">
        <v>7</v>
      </c>
      <c r="F193" s="25" t="s">
        <v>260</v>
      </c>
      <c r="G193" s="25" t="s">
        <v>260</v>
      </c>
      <c r="H193" s="25" t="s">
        <v>260</v>
      </c>
      <c r="I193" s="25" t="s">
        <v>260</v>
      </c>
      <c r="J193" s="25" t="s">
        <v>260</v>
      </c>
      <c r="K193" s="65" t="s">
        <v>1408</v>
      </c>
      <c r="L193" s="25" t="s">
        <v>260</v>
      </c>
      <c r="M193" s="65" t="s">
        <v>1408</v>
      </c>
    </row>
    <row r="194" spans="1:13" ht="20.25" customHeight="1">
      <c r="A194" s="26" t="s">
        <v>255</v>
      </c>
      <c r="B194" s="27" t="s">
        <v>256</v>
      </c>
      <c r="C194" s="27" t="s">
        <v>335</v>
      </c>
      <c r="D194" s="28" t="s">
        <v>273</v>
      </c>
      <c r="E194" s="29" t="s">
        <v>273</v>
      </c>
      <c r="F194" s="29" t="s">
        <v>48</v>
      </c>
      <c r="G194" s="63" t="s">
        <v>1413</v>
      </c>
      <c r="H194" s="29">
        <v>82</v>
      </c>
      <c r="I194" s="29">
        <v>83</v>
      </c>
      <c r="J194" s="63" t="s">
        <v>1409</v>
      </c>
      <c r="K194" s="63">
        <v>87</v>
      </c>
      <c r="L194" s="29">
        <v>90</v>
      </c>
      <c r="M194" s="63">
        <v>94</v>
      </c>
    </row>
    <row r="195" spans="1:13" ht="20.25" customHeight="1">
      <c r="B195" s="8" t="s">
        <v>337</v>
      </c>
      <c r="C195" s="36">
        <v>15</v>
      </c>
      <c r="D195" s="4" t="s">
        <v>278</v>
      </c>
      <c r="E195" s="67" t="str">
        <f>Sheet1!E195&amp;","&amp;VLOOKUP($D195,フート弁吸込ユニット一覧!$C:$F,4,FALSE)&amp;","&amp;VLOOKUP($D195,フート弁吸込ユニット一覧!$J:$M,4,FALSE)</f>
        <v>ktk100hme15-18t_0_vc46etc,VFF-100,SSF-100</v>
      </c>
      <c r="F195" s="67" t="str">
        <f>Sheet1!F195&amp;","&amp;VLOOKUP($D195,フート弁吸込ユニット一覧!$C:$F,4,FALSE)&amp;","&amp;VLOOKUP($D195,フート弁吸込ユニット一覧!$J:$M,4,FALSE)</f>
        <v>ktk100hme15-18t_vc41etc,VFF-100,SSF-100</v>
      </c>
      <c r="G195" s="67" t="str">
        <f>Sheet1!G195&amp;","&amp;VLOOKUP($D195,フート弁吸込ユニット一覧!$C:$F,4,FALSE)&amp;","&amp;VLOOKUP($D195,フート弁吸込ユニット一覧!$J:$M,4,FALSE)</f>
        <v>ktk100hme15-18t_0_vc46etc,VFF-100,SSF-100</v>
      </c>
      <c r="H195" s="67" t="str">
        <f>Sheet1!H195&amp;","&amp;VLOOKUP($D195,フート弁吸込ユニット一覧!$C:$F,4,FALSE)&amp;","&amp;VLOOKUP($D195,フート弁吸込ユニット一覧!$J:$M,4,FALSE)</f>
        <v>ktk100hme15-18t_vc82,VFF-100,SSF-100</v>
      </c>
      <c r="I195" s="67" t="str">
        <f>Sheet1!I195&amp;","&amp;VLOOKUP($D195,フート弁吸込ユニット一覧!$C:$F,4,FALSE)&amp;","&amp;VLOOKUP($D195,フート弁吸込ユニット一覧!$J:$M,4,FALSE)</f>
        <v>ktk100hme15-18t_vc83,VFF-100,SSF-100</v>
      </c>
      <c r="J195" s="67" t="str">
        <f>Sheet1!J195&amp;","&amp;VLOOKUP($D195,フート弁吸込ユニット一覧!$C:$F,4,FALSE)&amp;","&amp;VLOOKUP($D195,フート弁吸込ユニット一覧!$J:$M,4,FALSE)</f>
        <v>ktk100hme15-18t_0_vc46etc,VFF-100,SSF-100</v>
      </c>
      <c r="K195" s="66" t="str">
        <f>Sheet1!J195&amp;","&amp;VLOOKUP($D195,ステンレスフート!$B:$C,2,FALSE)&amp;","&amp;VLOOKUP($D195,フート弁吸込ユニット一覧!$J:$M,4,FALSE)</f>
        <v>ktk100hme15-18t_0_vc46etc,VFSF2-100,SSF-100</v>
      </c>
      <c r="L195" s="67" t="str">
        <f>Sheet1!K195&amp;","&amp;VLOOKUP($D195,フート弁吸込ユニット一覧!$C:$F,4,FALSE)&amp;","&amp;VLOOKUP($D195,フート弁吸込ユニット一覧!$J:$M,4,FALSE)</f>
        <v>ktk100hme15-18t_vc90,VFF-100,SSF-100</v>
      </c>
      <c r="M195" s="66" t="str">
        <f>Sheet1!G195&amp;","&amp;VLOOKUP($D195,ステンレスフート!$B:$C,2,FALSE)&amp;","&amp;VLOOKUP($D195,フート弁吸込ユニット一覧!$J:$M,4,FALSE)</f>
        <v>ktk100hme15-18t_0_vc46etc,VFSF2-100,SSF-100</v>
      </c>
    </row>
    <row r="196" spans="1:13" ht="20.25" customHeight="1">
      <c r="B196" s="8" t="s">
        <v>337</v>
      </c>
      <c r="C196" s="36">
        <v>18.5</v>
      </c>
      <c r="D196" s="4" t="s">
        <v>279</v>
      </c>
      <c r="E196" s="67" t="str">
        <f>Sheet1!E196&amp;","&amp;VLOOKUP($D196,フート弁吸込ユニット一覧!$C:$F,4,FALSE)&amp;","&amp;VLOOKUP($D196,フート弁吸込ユニット一覧!$J:$M,4,FALSE)</f>
        <v>ktk100hme15-18t_0_vc46etc,VFF-100,SSF-100</v>
      </c>
      <c r="F196" s="67" t="str">
        <f>Sheet1!F196&amp;","&amp;VLOOKUP($D196,フート弁吸込ユニット一覧!$C:$F,4,FALSE)&amp;","&amp;VLOOKUP($D196,フート弁吸込ユニット一覧!$J:$M,4,FALSE)</f>
        <v>ktk100hme15-18t_vc41etc,VFF-100,SSF-100</v>
      </c>
      <c r="G196" s="67" t="str">
        <f>Sheet1!G196&amp;","&amp;VLOOKUP($D196,フート弁吸込ユニット一覧!$C:$F,4,FALSE)&amp;","&amp;VLOOKUP($D196,フート弁吸込ユニット一覧!$J:$M,4,FALSE)</f>
        <v>ktk100hme15-18t_0_vc46etc,VFF-100,SSF-100</v>
      </c>
      <c r="H196" s="67" t="str">
        <f>Sheet1!H196&amp;","&amp;VLOOKUP($D196,フート弁吸込ユニット一覧!$C:$F,4,FALSE)&amp;","&amp;VLOOKUP($D196,フート弁吸込ユニット一覧!$J:$M,4,FALSE)</f>
        <v>ktk100hme15-18t_vc82,VFF-100,SSF-100</v>
      </c>
      <c r="I196" s="67" t="str">
        <f>Sheet1!I196&amp;","&amp;VLOOKUP($D196,フート弁吸込ユニット一覧!$C:$F,4,FALSE)&amp;","&amp;VLOOKUP($D196,フート弁吸込ユニット一覧!$J:$M,4,FALSE)</f>
        <v>ktk100hme15-18t_vc83,VFF-100,SSF-100</v>
      </c>
      <c r="J196" s="67" t="str">
        <f>Sheet1!J196&amp;","&amp;VLOOKUP($D196,フート弁吸込ユニット一覧!$C:$F,4,FALSE)&amp;","&amp;VLOOKUP($D196,フート弁吸込ユニット一覧!$J:$M,4,FALSE)</f>
        <v>ktk100hme15-18t_0_vc46etc,VFF-100,SSF-100</v>
      </c>
      <c r="K196" s="66" t="str">
        <f>Sheet1!J196&amp;","&amp;VLOOKUP($D196,ステンレスフート!$B:$C,2,FALSE)&amp;","&amp;VLOOKUP($D196,フート弁吸込ユニット一覧!$J:$M,4,FALSE)</f>
        <v>ktk100hme15-18t_0_vc46etc,VFSF2-100,SSF-100</v>
      </c>
      <c r="L196" s="67" t="str">
        <f>Sheet1!K196&amp;","&amp;VLOOKUP($D196,フート弁吸込ユニット一覧!$C:$F,4,FALSE)&amp;","&amp;VLOOKUP($D196,フート弁吸込ユニット一覧!$J:$M,4,FALSE)</f>
        <v>ktk100hme15-18t_vc90,VFF-100,SSF-100</v>
      </c>
      <c r="M196" s="66" t="str">
        <f>Sheet1!G196&amp;","&amp;VLOOKUP($D196,ステンレスフート!$B:$C,2,FALSE)&amp;","&amp;VLOOKUP($D196,フート弁吸込ユニット一覧!$J:$M,4,FALSE)</f>
        <v>ktk100hme15-18t_0_vc46etc,VFSF2-100,SSF-100</v>
      </c>
    </row>
    <row r="197" spans="1:13" ht="20.25" customHeight="1">
      <c r="B197" s="8" t="s">
        <v>337</v>
      </c>
      <c r="C197" s="36">
        <v>22</v>
      </c>
      <c r="D197" s="4" t="s">
        <v>280</v>
      </c>
      <c r="E197" s="67" t="str">
        <f>Sheet1!E197&amp;","&amp;VLOOKUP($D197,フート弁吸込ユニット一覧!$C:$F,4,FALSE)&amp;","&amp;VLOOKUP($D197,フート弁吸込ユニット一覧!$J:$M,4,FALSE)</f>
        <v>ktk100hme22t_0_vc46etc,VFF-100,SSF-100</v>
      </c>
      <c r="F197" s="67" t="str">
        <f>Sheet1!F197&amp;","&amp;VLOOKUP($D197,フート弁吸込ユニット一覧!$C:$F,4,FALSE)&amp;","&amp;VLOOKUP($D197,フート弁吸込ユニット一覧!$J:$M,4,FALSE)</f>
        <v>ktk100hme22t_vc41etc,VFF-100,SSF-100</v>
      </c>
      <c r="G197" s="67" t="str">
        <f>Sheet1!G197&amp;","&amp;VLOOKUP($D197,フート弁吸込ユニット一覧!$C:$F,4,FALSE)&amp;","&amp;VLOOKUP($D197,フート弁吸込ユニット一覧!$J:$M,4,FALSE)</f>
        <v>ktk100hme22t_0_vc46etc,VFF-100,SSF-100</v>
      </c>
      <c r="H197" s="67" t="str">
        <f>Sheet1!H197&amp;","&amp;VLOOKUP($D197,フート弁吸込ユニット一覧!$C:$F,4,FALSE)&amp;","&amp;VLOOKUP($D197,フート弁吸込ユニット一覧!$J:$M,4,FALSE)</f>
        <v>ktk100hme22t_vc82,VFF-100,SSF-100</v>
      </c>
      <c r="I197" s="67" t="str">
        <f>Sheet1!I197&amp;","&amp;VLOOKUP($D197,フート弁吸込ユニット一覧!$C:$F,4,FALSE)&amp;","&amp;VLOOKUP($D197,フート弁吸込ユニット一覧!$J:$M,4,FALSE)</f>
        <v>ktk100hme22t_vc83,VFF-100,SSF-100</v>
      </c>
      <c r="J197" s="67" t="str">
        <f>Sheet1!J197&amp;","&amp;VLOOKUP($D197,フート弁吸込ユニット一覧!$C:$F,4,FALSE)&amp;","&amp;VLOOKUP($D197,フート弁吸込ユニット一覧!$J:$M,4,FALSE)</f>
        <v>ktk100hme22t_0_vc46etc,VFF-100,SSF-100</v>
      </c>
      <c r="K197" s="66" t="str">
        <f>Sheet1!J197&amp;","&amp;VLOOKUP($D197,ステンレスフート!$B:$C,2,FALSE)&amp;","&amp;VLOOKUP($D197,フート弁吸込ユニット一覧!$J:$M,4,FALSE)</f>
        <v>ktk100hme22t_0_vc46etc,VFSF2-100,SSF-100</v>
      </c>
      <c r="L197" s="67" t="str">
        <f>Sheet1!K197&amp;","&amp;VLOOKUP($D197,フート弁吸込ユニット一覧!$C:$F,4,FALSE)&amp;","&amp;VLOOKUP($D197,フート弁吸込ユニット一覧!$J:$M,4,FALSE)</f>
        <v>ktk100hme22t_vc90,VFF-100,SSF-100</v>
      </c>
      <c r="M197" s="66" t="str">
        <f>Sheet1!G197&amp;","&amp;VLOOKUP($D197,ステンレスフート!$B:$C,2,FALSE)&amp;","&amp;VLOOKUP($D197,フート弁吸込ユニット一覧!$J:$M,4,FALSE)</f>
        <v>ktk100hme22t_0_vc46etc,VFSF2-100,SSF-100</v>
      </c>
    </row>
    <row r="198" spans="1:13" ht="20.25" customHeight="1">
      <c r="B198" s="30" t="s">
        <v>337</v>
      </c>
      <c r="C198" s="36">
        <v>30</v>
      </c>
      <c r="D198" s="4" t="s">
        <v>355</v>
      </c>
      <c r="E198" s="67" t="str">
        <f>Sheet1!E198&amp;","&amp;VLOOKUP($D198,フート弁吸込ユニット一覧!$C:$F,4,FALSE)&amp;","&amp;VLOOKUP($D198,フート弁吸込ユニット一覧!$J:$M,4,FALSE)</f>
        <v>ktk100hme30t_0_vc86etc,VFF-100,SSF-100</v>
      </c>
      <c r="F198" s="67"/>
      <c r="G198" s="67"/>
      <c r="H198" s="67" t="str">
        <f>Sheet1!H198&amp;","&amp;VLOOKUP($D198,フート弁吸込ユニット一覧!$C:$F,4,FALSE)&amp;","&amp;VLOOKUP($D198,フート弁吸込ユニット一覧!$J:$M,4,FALSE)</f>
        <v>ktk100hme30t_vc82,VFF-100,SSF-100</v>
      </c>
      <c r="I198" s="67" t="str">
        <f>Sheet1!I198&amp;","&amp;VLOOKUP($D198,フート弁吸込ユニット一覧!$C:$F,4,FALSE)&amp;","&amp;VLOOKUP($D198,フート弁吸込ユニット一覧!$J:$M,4,FALSE)</f>
        <v>ktk100hme30t_vc83,VFF-100,SSF-100</v>
      </c>
      <c r="J198" s="67" t="str">
        <f>Sheet1!J198&amp;","&amp;VLOOKUP($D198,フート弁吸込ユニット一覧!$C:$F,4,FALSE)&amp;","&amp;VLOOKUP($D198,フート弁吸込ユニット一覧!$J:$M,4,FALSE)</f>
        <v>ktk100hme30t_0_vc86etc,VFF-100,SSF-100</v>
      </c>
      <c r="K198" s="66"/>
      <c r="L198" s="67" t="str">
        <f>Sheet1!K198&amp;","&amp;VLOOKUP($D198,フート弁吸込ユニット一覧!$C:$F,4,FALSE)&amp;","&amp;VLOOKUP($D198,フート弁吸込ユニット一覧!$J:$M,4,FALSE)</f>
        <v>ktk100hme30t_vc90,VFF-100,SSF-100</v>
      </c>
      <c r="M198" s="66" t="str">
        <f>Sheet1!G198&amp;","&amp;VLOOKUP($D198,ステンレスフート!$B:$C,2,FALSE)&amp;","&amp;VLOOKUP($D198,フート弁吸込ユニット一覧!$J:$M,4,FALSE)</f>
        <v>ktk100hme30t_0_vc86etc,VFSF2-100,SSF-100</v>
      </c>
    </row>
    <row r="199" spans="1:13" ht="20.25" customHeight="1">
      <c r="M199" s="34"/>
    </row>
    <row r="200" spans="1:13" ht="20.25" customHeight="1">
      <c r="A200" s="13" t="s">
        <v>247</v>
      </c>
      <c r="B200" s="14" t="s">
        <v>8</v>
      </c>
      <c r="C200" s="14"/>
    </row>
    <row r="201" spans="1:13" ht="20.25" customHeight="1">
      <c r="A201" s="15" t="s">
        <v>249</v>
      </c>
      <c r="B201" s="1" t="s">
        <v>445</v>
      </c>
      <c r="C201" s="1"/>
    </row>
    <row r="202" spans="1:13" ht="20.25" customHeight="1">
      <c r="A202" s="16" t="s">
        <v>250</v>
      </c>
      <c r="B202" s="5" t="s">
        <v>446</v>
      </c>
      <c r="C202" s="5"/>
    </row>
    <row r="203" spans="1:13" ht="20.25" customHeight="1">
      <c r="A203" s="17" t="s">
        <v>251</v>
      </c>
      <c r="B203" s="18"/>
      <c r="C203" s="18"/>
    </row>
    <row r="204" spans="1:13" ht="20.25" customHeight="1">
      <c r="A204" s="19" t="s">
        <v>252</v>
      </c>
      <c r="B204" s="18" t="s">
        <v>259</v>
      </c>
      <c r="C204" s="18"/>
      <c r="F204" s="20"/>
    </row>
    <row r="205" spans="1:13" ht="20.25" customHeight="1">
      <c r="A205" s="21" t="s">
        <v>253</v>
      </c>
      <c r="B205" s="64" t="s">
        <v>1414</v>
      </c>
      <c r="E205" s="22"/>
      <c r="F205" s="22"/>
    </row>
    <row r="206" spans="1:13" ht="20.25" customHeight="1">
      <c r="A206" s="23" t="s">
        <v>254</v>
      </c>
      <c r="B206" s="24" t="s">
        <v>336</v>
      </c>
      <c r="C206" s="24" t="s">
        <v>334</v>
      </c>
      <c r="D206" s="24" t="s">
        <v>6</v>
      </c>
      <c r="E206" s="25" t="s">
        <v>7</v>
      </c>
      <c r="F206" s="25" t="s">
        <v>260</v>
      </c>
      <c r="G206" s="25" t="s">
        <v>260</v>
      </c>
      <c r="H206" s="25" t="s">
        <v>260</v>
      </c>
      <c r="I206" s="25" t="s">
        <v>260</v>
      </c>
      <c r="J206" s="25" t="s">
        <v>260</v>
      </c>
      <c r="K206" s="65" t="s">
        <v>260</v>
      </c>
      <c r="L206" s="65" t="s">
        <v>260</v>
      </c>
    </row>
    <row r="207" spans="1:13" ht="20.25" customHeight="1">
      <c r="A207" s="26" t="s">
        <v>255</v>
      </c>
      <c r="B207" s="27" t="s">
        <v>256</v>
      </c>
      <c r="C207" s="27" t="s">
        <v>335</v>
      </c>
      <c r="D207" s="28" t="s">
        <v>273</v>
      </c>
      <c r="E207" s="29" t="s">
        <v>273</v>
      </c>
      <c r="F207" s="29" t="s">
        <v>48</v>
      </c>
      <c r="G207" s="63" t="s">
        <v>1415</v>
      </c>
      <c r="H207" s="29">
        <v>82</v>
      </c>
      <c r="I207" s="29">
        <v>83</v>
      </c>
      <c r="J207" s="63" t="s">
        <v>1410</v>
      </c>
      <c r="K207" s="63">
        <v>87</v>
      </c>
      <c r="L207" s="63">
        <v>94</v>
      </c>
    </row>
    <row r="208" spans="1:13" ht="20.25" customHeight="1">
      <c r="B208" s="8" t="s">
        <v>347</v>
      </c>
      <c r="C208" s="36">
        <v>18.5</v>
      </c>
      <c r="D208" s="6" t="s">
        <v>281</v>
      </c>
      <c r="E208" s="67" t="str">
        <f>Sheet1!E208&amp;","&amp;VLOOKUP($D208,フート弁吸込ユニット一覧!$C:$F,4,FALSE)&amp;","&amp;VLOOKUP($D208,フート弁吸込ユニット一覧!$J:$M,4,FALSE)</f>
        <v>ktk100me18tp_0_vc46etc,VFF-125,SSF-125</v>
      </c>
      <c r="F208" s="67" t="str">
        <f>Sheet1!F208&amp;","&amp;VLOOKUP($D208,フート弁吸込ユニット一覧!$C:$F,4,FALSE)&amp;","&amp;VLOOKUP($D208,フート弁吸込ユニット一覧!$J:$M,4,FALSE)</f>
        <v>ktk100me18tp_vc41etc,VFF-125,SSF-125</v>
      </c>
      <c r="G208" s="67" t="str">
        <f>Sheet1!G208&amp;","&amp;VLOOKUP($D208,フート弁吸込ユニット一覧!$C:$F,4,FALSE)&amp;","&amp;VLOOKUP($D208,フート弁吸込ユニット一覧!$J:$M,4,FALSE)</f>
        <v>ktk100me18tp_0_vc46etc,VFF-125,SSF-125</v>
      </c>
      <c r="H208" s="67" t="str">
        <f>Sheet1!H208&amp;","&amp;VLOOKUP($D208,フート弁吸込ユニット一覧!$C:$F,4,FALSE)&amp;","&amp;VLOOKUP($D208,フート弁吸込ユニット一覧!$J:$M,4,FALSE)</f>
        <v>ktk100me18tp_vc82,VFF-125,SSF-125</v>
      </c>
      <c r="I208" s="67" t="str">
        <f>Sheet1!I208&amp;","&amp;VLOOKUP($D208,フート弁吸込ユニット一覧!$C:$F,4,FALSE)&amp;","&amp;VLOOKUP($D208,フート弁吸込ユニット一覧!$J:$M,4,FALSE)</f>
        <v>ktk100me18tp_vc83,VFF-125,SSF-125</v>
      </c>
      <c r="J208" s="67" t="str">
        <f>Sheet1!J208&amp;","&amp;VLOOKUP($D208,フート弁吸込ユニット一覧!$C:$F,4,FALSE)&amp;","&amp;VLOOKUP($D208,フート弁吸込ユニット一覧!$J:$M,4,FALSE)</f>
        <v>ktk100me18tp_0_vc46etc,VFF-125,SSF-125</v>
      </c>
      <c r="K208" s="66" t="str">
        <f>Sheet1!J208&amp;","&amp;VLOOKUP($D208,ステンレスフート!$B:$C,2,FALSE)&amp;","&amp;VLOOKUP($D208,フート弁吸込ユニット一覧!$J:$M,4,FALSE)</f>
        <v>ktk100me18tp_0_vc46etc,VFSF2-125,SSF-125</v>
      </c>
      <c r="L208" s="66" t="str">
        <f>Sheet1!K208&amp;","&amp;VLOOKUP($D208,ステンレスフート!$B:$C,2,FALSE)&amp;","&amp;VLOOKUP($D208,フート弁吸込ユニット一覧!$J:$M,4,FALSE)</f>
        <v>ktk100me18tp_0_vc46etc,VFSF2-125,SSF-125</v>
      </c>
    </row>
    <row r="209" spans="1:13" ht="20.25" customHeight="1">
      <c r="B209" s="8" t="s">
        <v>347</v>
      </c>
      <c r="C209" s="36">
        <v>22</v>
      </c>
      <c r="D209" s="6" t="s">
        <v>282</v>
      </c>
      <c r="E209" s="67" t="str">
        <f>Sheet1!E209&amp;","&amp;VLOOKUP($D209,フート弁吸込ユニット一覧!$C:$F,4,FALSE)&amp;","&amp;VLOOKUP($D209,フート弁吸込ユニット一覧!$J:$M,4,FALSE)</f>
        <v>ktk100me22tp_0_vc46etc,VFF-125,SSF-125</v>
      </c>
      <c r="F209" s="67" t="str">
        <f>Sheet1!F209&amp;","&amp;VLOOKUP($D209,フート弁吸込ユニット一覧!$C:$F,4,FALSE)&amp;","&amp;VLOOKUP($D209,フート弁吸込ユニット一覧!$J:$M,4,FALSE)</f>
        <v>ktk100me22tp_vc41etc,VFF-125,SSF-125</v>
      </c>
      <c r="G209" s="67" t="str">
        <f>Sheet1!G209&amp;","&amp;VLOOKUP($D209,フート弁吸込ユニット一覧!$C:$F,4,FALSE)&amp;","&amp;VLOOKUP($D209,フート弁吸込ユニット一覧!$J:$M,4,FALSE)</f>
        <v>ktk100me22tp_0_vc46etc,VFF-125,SSF-125</v>
      </c>
      <c r="H209" s="67" t="str">
        <f>Sheet1!H209&amp;","&amp;VLOOKUP($D209,フート弁吸込ユニット一覧!$C:$F,4,FALSE)&amp;","&amp;VLOOKUP($D209,フート弁吸込ユニット一覧!$J:$M,4,FALSE)</f>
        <v>ktk100me22tp_vc82,VFF-125,SSF-125</v>
      </c>
      <c r="I209" s="67" t="str">
        <f>Sheet1!I209&amp;","&amp;VLOOKUP($D209,フート弁吸込ユニット一覧!$C:$F,4,FALSE)&amp;","&amp;VLOOKUP($D209,フート弁吸込ユニット一覧!$J:$M,4,FALSE)</f>
        <v>ktk100me22tp_vc83,VFF-125,SSF-125</v>
      </c>
      <c r="J209" s="67" t="str">
        <f>Sheet1!J209&amp;","&amp;VLOOKUP($D209,フート弁吸込ユニット一覧!$C:$F,4,FALSE)&amp;","&amp;VLOOKUP($D209,フート弁吸込ユニット一覧!$J:$M,4,FALSE)</f>
        <v>ktk100me22tp_0_vc46etc,VFF-125,SSF-125</v>
      </c>
      <c r="K209" s="66" t="str">
        <f>Sheet1!J209&amp;","&amp;VLOOKUP($D209,ステンレスフート!$B:$C,2,FALSE)&amp;","&amp;VLOOKUP($D209,フート弁吸込ユニット一覧!$J:$M,4,FALSE)</f>
        <v>ktk100me22tp_0_vc46etc,VFSF2-125,SSF-125</v>
      </c>
      <c r="L209" s="66" t="str">
        <f>Sheet1!K209&amp;","&amp;VLOOKUP($D209,ステンレスフート!$B:$C,2,FALSE)&amp;","&amp;VLOOKUP($D209,フート弁吸込ユニット一覧!$J:$M,4,FALSE)</f>
        <v>ktk100me22tp_0_vc46etc,VFSF2-125,SSF-125</v>
      </c>
    </row>
    <row r="210" spans="1:13" ht="20.25" customHeight="1">
      <c r="B210" s="8" t="s">
        <v>347</v>
      </c>
      <c r="C210" s="36">
        <v>30</v>
      </c>
      <c r="D210" s="6" t="s">
        <v>331</v>
      </c>
      <c r="E210" s="67" t="str">
        <f>Sheet1!E210&amp;","&amp;VLOOKUP($D210,フート弁吸込ユニット一覧!$C:$F,4,FALSE)&amp;","&amp;VLOOKUP($D210,フート弁吸込ユニット一覧!$J:$M,4,FALSE)</f>
        <v>ktk100me30tp_0_vc46etc,VFF-125,SSF-125</v>
      </c>
      <c r="F210" s="67"/>
      <c r="G210" s="67"/>
      <c r="H210" s="67" t="str">
        <f>Sheet1!H210&amp;","&amp;VLOOKUP($D210,フート弁吸込ユニット一覧!$C:$F,4,FALSE)&amp;","&amp;VLOOKUP($D210,フート弁吸込ユニット一覧!$J:$M,4,FALSE)</f>
        <v>ktk100me30tp_vc82,VFF-125,SSF-125</v>
      </c>
      <c r="I210" s="67" t="str">
        <f>Sheet1!I210&amp;","&amp;VLOOKUP($D210,フート弁吸込ユニット一覧!$C:$F,4,FALSE)&amp;","&amp;VLOOKUP($D210,フート弁吸込ユニット一覧!$J:$M,4,FALSE)</f>
        <v>ktk100me30tp_vc83,VFF-125,SSF-125</v>
      </c>
      <c r="J210" s="67" t="str">
        <f>Sheet1!J210&amp;","&amp;VLOOKUP($D210,フート弁吸込ユニット一覧!$C:$F,4,FALSE)&amp;","&amp;VLOOKUP($D210,フート弁吸込ユニット一覧!$J:$M,4,FALSE)</f>
        <v>ktk100me30tp_0_vc46etc,VFF-125,SSF-125</v>
      </c>
      <c r="K210" s="66"/>
      <c r="L210" s="66" t="str">
        <f>Sheet1!K210&amp;","&amp;VLOOKUP($D210,ステンレスフート!$B:$C,2,FALSE)&amp;","&amp;VLOOKUP($D210,フート弁吸込ユニット一覧!$J:$M,4,FALSE)</f>
        <v>ktk100me30tp_0_vc46etc,VFSF2-125,SSF-125</v>
      </c>
    </row>
    <row r="211" spans="1:13" ht="20.25" customHeight="1">
      <c r="B211" s="8" t="s">
        <v>348</v>
      </c>
      <c r="C211" s="36">
        <v>15</v>
      </c>
      <c r="D211" s="6" t="s">
        <v>283</v>
      </c>
      <c r="E211" s="67" t="str">
        <f>Sheet1!E211&amp;","&amp;VLOOKUP($D211,フート弁吸込ユニット一覧!$C:$F,4,FALSE)&amp;","&amp;VLOOKUP($D211,フート弁吸込ユニット一覧!$J:$M,4,FALSE)</f>
        <v>ktk100hme15-18tp_0_vc46etc,VFF-100,SSF-100</v>
      </c>
      <c r="F211" s="67" t="str">
        <f>Sheet1!F211&amp;","&amp;VLOOKUP($D211,フート弁吸込ユニット一覧!$C:$F,4,FALSE)&amp;","&amp;VLOOKUP($D211,フート弁吸込ユニット一覧!$J:$M,4,FALSE)</f>
        <v>ktk100hme15-18tp_vc41etc,VFF-100,SSF-100</v>
      </c>
      <c r="G211" s="67" t="str">
        <f>Sheet1!G211&amp;","&amp;VLOOKUP($D211,フート弁吸込ユニット一覧!$C:$F,4,FALSE)&amp;","&amp;VLOOKUP($D211,フート弁吸込ユニット一覧!$J:$M,4,FALSE)</f>
        <v>ktk100hme15-18tp_0_vc46etc,VFF-100,SSF-100</v>
      </c>
      <c r="H211" s="67" t="str">
        <f>Sheet1!H211&amp;","&amp;VLOOKUP($D211,フート弁吸込ユニット一覧!$C:$F,4,FALSE)&amp;","&amp;VLOOKUP($D211,フート弁吸込ユニット一覧!$J:$M,4,FALSE)</f>
        <v>ktk100hme15-18tp_vc82,VFF-100,SSF-100</v>
      </c>
      <c r="I211" s="67" t="str">
        <f>Sheet1!I211&amp;","&amp;VLOOKUP($D211,フート弁吸込ユニット一覧!$C:$F,4,FALSE)&amp;","&amp;VLOOKUP($D211,フート弁吸込ユニット一覧!$J:$M,4,FALSE)</f>
        <v>ktk100hme15-18tp_vc83,VFF-100,SSF-100</v>
      </c>
      <c r="J211" s="67" t="str">
        <f>Sheet1!J211&amp;","&amp;VLOOKUP($D211,フート弁吸込ユニット一覧!$C:$F,4,FALSE)&amp;","&amp;VLOOKUP($D211,フート弁吸込ユニット一覧!$J:$M,4,FALSE)</f>
        <v>ktk100hme15-18tp_0_vc46etc,VFF-100,SSF-100</v>
      </c>
      <c r="K211" s="66" t="str">
        <f>Sheet1!J211&amp;","&amp;VLOOKUP($D211,ステンレスフート!$B:$C,2,FALSE)&amp;","&amp;VLOOKUP($D211,フート弁吸込ユニット一覧!$J:$M,4,FALSE)</f>
        <v>ktk100hme15-18tp_0_vc46etc,VFSF2-100,SSF-100</v>
      </c>
      <c r="L211" s="66" t="str">
        <f>Sheet1!K211&amp;","&amp;VLOOKUP($D211,ステンレスフート!$B:$C,2,FALSE)&amp;","&amp;VLOOKUP($D211,フート弁吸込ユニット一覧!$J:$M,4,FALSE)</f>
        <v>ktk100hme15-18tp_0_vc46etc,VFSF2-100,SSF-100</v>
      </c>
    </row>
    <row r="212" spans="1:13" ht="20.25" customHeight="1">
      <c r="B212" s="8" t="s">
        <v>348</v>
      </c>
      <c r="C212" s="36">
        <v>18.5</v>
      </c>
      <c r="D212" s="6" t="s">
        <v>284</v>
      </c>
      <c r="E212" s="67" t="str">
        <f>Sheet1!E212&amp;","&amp;VLOOKUP($D212,フート弁吸込ユニット一覧!$C:$F,4,FALSE)&amp;","&amp;VLOOKUP($D212,フート弁吸込ユニット一覧!$J:$M,4,FALSE)</f>
        <v>ktk100hme15-18tp_0_vc46etc,VFF-100,SSF-100</v>
      </c>
      <c r="F212" s="67" t="str">
        <f>Sheet1!F212&amp;","&amp;VLOOKUP($D212,フート弁吸込ユニット一覧!$C:$F,4,FALSE)&amp;","&amp;VLOOKUP($D212,フート弁吸込ユニット一覧!$J:$M,4,FALSE)</f>
        <v>ktk100hme15-18tp_vc41etc,VFF-100,SSF-100</v>
      </c>
      <c r="G212" s="67" t="str">
        <f>Sheet1!G212&amp;","&amp;VLOOKUP($D212,フート弁吸込ユニット一覧!$C:$F,4,FALSE)&amp;","&amp;VLOOKUP($D212,フート弁吸込ユニット一覧!$J:$M,4,FALSE)</f>
        <v>ktk100hme15-18tp_0_vc46etc,VFF-100,SSF-100</v>
      </c>
      <c r="H212" s="67" t="str">
        <f>Sheet1!H212&amp;","&amp;VLOOKUP($D212,フート弁吸込ユニット一覧!$C:$F,4,FALSE)&amp;","&amp;VLOOKUP($D212,フート弁吸込ユニット一覧!$J:$M,4,FALSE)</f>
        <v>ktk100hme15-18tp_vc82,VFF-100,SSF-100</v>
      </c>
      <c r="I212" s="67" t="str">
        <f>Sheet1!I212&amp;","&amp;VLOOKUP($D212,フート弁吸込ユニット一覧!$C:$F,4,FALSE)&amp;","&amp;VLOOKUP($D212,フート弁吸込ユニット一覧!$J:$M,4,FALSE)</f>
        <v>ktk100hme15-18tp_vc83,VFF-100,SSF-100</v>
      </c>
      <c r="J212" s="67" t="str">
        <f>Sheet1!J212&amp;","&amp;VLOOKUP($D212,フート弁吸込ユニット一覧!$C:$F,4,FALSE)&amp;","&amp;VLOOKUP($D212,フート弁吸込ユニット一覧!$J:$M,4,FALSE)</f>
        <v>ktk100hme15-18tp_0_vc46etc,VFF-100,SSF-100</v>
      </c>
      <c r="K212" s="66" t="str">
        <f>Sheet1!J212&amp;","&amp;VLOOKUP($D212,ステンレスフート!$B:$C,2,FALSE)&amp;","&amp;VLOOKUP($D212,フート弁吸込ユニット一覧!$J:$M,4,FALSE)</f>
        <v>ktk100hme15-18tp_0_vc46etc,VFSF2-100,SSF-100</v>
      </c>
      <c r="L212" s="66" t="str">
        <f>Sheet1!K212&amp;","&amp;VLOOKUP($D212,ステンレスフート!$B:$C,2,FALSE)&amp;","&amp;VLOOKUP($D212,フート弁吸込ユニット一覧!$J:$M,4,FALSE)</f>
        <v>ktk100hme15-18tp_0_vc46etc,VFSF2-100,SSF-100</v>
      </c>
    </row>
    <row r="213" spans="1:13" ht="20.25" customHeight="1">
      <c r="B213" s="8" t="s">
        <v>348</v>
      </c>
      <c r="C213" s="36">
        <v>22</v>
      </c>
      <c r="D213" s="6" t="s">
        <v>285</v>
      </c>
      <c r="E213" s="67" t="str">
        <f>Sheet1!E213&amp;","&amp;VLOOKUP($D213,フート弁吸込ユニット一覧!$C:$F,4,FALSE)&amp;","&amp;VLOOKUP($D213,フート弁吸込ユニット一覧!$J:$M,4,FALSE)</f>
        <v>ktk100hme22tp_0_vc46etc,VFF-100,SSF-100</v>
      </c>
      <c r="F213" s="67" t="str">
        <f>Sheet1!F213&amp;","&amp;VLOOKUP($D213,フート弁吸込ユニット一覧!$C:$F,4,FALSE)&amp;","&amp;VLOOKUP($D213,フート弁吸込ユニット一覧!$J:$M,4,FALSE)</f>
        <v>ktk100hme22tp_vc41etc,VFF-100,SSF-100</v>
      </c>
      <c r="G213" s="67" t="str">
        <f>Sheet1!G213&amp;","&amp;VLOOKUP($D213,フート弁吸込ユニット一覧!$C:$F,4,FALSE)&amp;","&amp;VLOOKUP($D213,フート弁吸込ユニット一覧!$J:$M,4,FALSE)</f>
        <v>ktk100hme22tp_0_vc46etc,VFF-100,SSF-100</v>
      </c>
      <c r="H213" s="67" t="str">
        <f>Sheet1!H213&amp;","&amp;VLOOKUP($D213,フート弁吸込ユニット一覧!$C:$F,4,FALSE)&amp;","&amp;VLOOKUP($D213,フート弁吸込ユニット一覧!$J:$M,4,FALSE)</f>
        <v>ktk100hme22tp_vc82,VFF-100,SSF-100</v>
      </c>
      <c r="I213" s="67" t="str">
        <f>Sheet1!I213&amp;","&amp;VLOOKUP($D213,フート弁吸込ユニット一覧!$C:$F,4,FALSE)&amp;","&amp;VLOOKUP($D213,フート弁吸込ユニット一覧!$J:$M,4,FALSE)</f>
        <v>ktk100hme22tp_vc83,VFF-100,SSF-100</v>
      </c>
      <c r="J213" s="67" t="str">
        <f>Sheet1!J213&amp;","&amp;VLOOKUP($D213,フート弁吸込ユニット一覧!$C:$F,4,FALSE)&amp;","&amp;VLOOKUP($D213,フート弁吸込ユニット一覧!$J:$M,4,FALSE)</f>
        <v>ktk100hme22tp_0_vc46etc,VFF-100,SSF-100</v>
      </c>
      <c r="K213" s="66" t="str">
        <f>Sheet1!J213&amp;","&amp;VLOOKUP($D213,ステンレスフート!$B:$C,2,FALSE)&amp;","&amp;VLOOKUP($D213,フート弁吸込ユニット一覧!$J:$M,4,FALSE)</f>
        <v>ktk100hme22tp_0_vc46etc,VFSF2-100,SSF-100</v>
      </c>
      <c r="L213" s="66" t="str">
        <f>Sheet1!K213&amp;","&amp;VLOOKUP($D213,ステンレスフート!$B:$C,2,FALSE)&amp;","&amp;VLOOKUP($D213,フート弁吸込ユニット一覧!$J:$M,4,FALSE)</f>
        <v>ktk100hme22tp_0_vc46etc,VFSF2-100,SSF-100</v>
      </c>
    </row>
    <row r="214" spans="1:13" ht="20.25" customHeight="1">
      <c r="B214" s="30" t="s">
        <v>348</v>
      </c>
      <c r="C214" s="36">
        <v>30</v>
      </c>
      <c r="D214" s="6" t="s">
        <v>326</v>
      </c>
      <c r="E214" s="67" t="str">
        <f>Sheet1!E214&amp;","&amp;VLOOKUP($D214,フート弁吸込ユニット一覧!$C:$F,4,FALSE)&amp;","&amp;VLOOKUP($D214,フート弁吸込ユニット一覧!$J:$M,4,FALSE)</f>
        <v>ktk100hme30tp_0_vc86etc,VFF-100,SSF-100</v>
      </c>
      <c r="F214" s="67"/>
      <c r="G214" s="67"/>
      <c r="H214" s="67" t="str">
        <f>Sheet1!H214&amp;","&amp;VLOOKUP($D214,フート弁吸込ユニット一覧!$C:$F,4,FALSE)&amp;","&amp;VLOOKUP($D214,フート弁吸込ユニット一覧!$J:$M,4,FALSE)</f>
        <v>ktk100hme30tp_vc82,VFF-100,SSF-100</v>
      </c>
      <c r="I214" s="67" t="str">
        <f>Sheet1!I214&amp;","&amp;VLOOKUP($D214,フート弁吸込ユニット一覧!$C:$F,4,FALSE)&amp;","&amp;VLOOKUP($D214,フート弁吸込ユニット一覧!$J:$M,4,FALSE)</f>
        <v>ktk100hme30tp_vc83,VFF-100,SSF-100</v>
      </c>
      <c r="J214" s="67" t="str">
        <f>Sheet1!J214&amp;","&amp;VLOOKUP($D214,フート弁吸込ユニット一覧!$C:$F,4,FALSE)&amp;","&amp;VLOOKUP($D214,フート弁吸込ユニット一覧!$J:$M,4,FALSE)</f>
        <v>ktk100hme30tp_0_vc86etc,VFF-100,SSF-100</v>
      </c>
      <c r="K214" s="66"/>
      <c r="L214" s="66" t="str">
        <f>Sheet1!K214&amp;","&amp;VLOOKUP($D214,ステンレスフート!$B:$C,2,FALSE)&amp;","&amp;VLOOKUP($D214,フート弁吸込ユニット一覧!$J:$M,4,FALSE)</f>
        <v>ktk100hme30tp_0_vc86etc,VFSF2-100,SSF-100</v>
      </c>
    </row>
    <row r="216" spans="1:13" ht="20.25" customHeight="1">
      <c r="A216" s="13" t="s">
        <v>247</v>
      </c>
      <c r="B216" s="14" t="s">
        <v>261</v>
      </c>
      <c r="C216" s="14"/>
    </row>
    <row r="217" spans="1:13" ht="20.25" customHeight="1">
      <c r="A217" s="15" t="s">
        <v>249</v>
      </c>
      <c r="B217" s="1" t="s">
        <v>445</v>
      </c>
      <c r="C217" s="1"/>
    </row>
    <row r="218" spans="1:13" ht="20.25" customHeight="1">
      <c r="A218" s="16" t="s">
        <v>250</v>
      </c>
      <c r="B218" s="5" t="s">
        <v>446</v>
      </c>
      <c r="C218" s="5"/>
    </row>
    <row r="219" spans="1:13" ht="20.25" customHeight="1">
      <c r="A219" s="17" t="s">
        <v>251</v>
      </c>
      <c r="B219" s="18" t="s">
        <v>338</v>
      </c>
      <c r="C219" s="18"/>
    </row>
    <row r="220" spans="1:13" ht="20.25" customHeight="1">
      <c r="A220" s="19" t="s">
        <v>252</v>
      </c>
      <c r="B220" s="18" t="s">
        <v>259</v>
      </c>
      <c r="C220" s="18"/>
      <c r="F220" s="20"/>
    </row>
    <row r="221" spans="1:13" ht="20.25" customHeight="1">
      <c r="A221" s="21" t="s">
        <v>253</v>
      </c>
      <c r="B221" s="64" t="s">
        <v>1419</v>
      </c>
      <c r="E221" s="22"/>
      <c r="F221" s="22"/>
    </row>
    <row r="222" spans="1:13" ht="20.25" customHeight="1">
      <c r="A222" s="23" t="s">
        <v>254</v>
      </c>
      <c r="B222" s="24" t="s">
        <v>336</v>
      </c>
      <c r="C222" s="24" t="s">
        <v>334</v>
      </c>
      <c r="D222" s="24" t="s">
        <v>6</v>
      </c>
      <c r="E222" s="25" t="s">
        <v>7</v>
      </c>
      <c r="F222" s="25" t="s">
        <v>260</v>
      </c>
      <c r="G222" s="25" t="s">
        <v>260</v>
      </c>
      <c r="H222" s="25" t="s">
        <v>260</v>
      </c>
      <c r="I222" s="25" t="s">
        <v>260</v>
      </c>
      <c r="J222" s="25" t="s">
        <v>260</v>
      </c>
      <c r="K222" s="25" t="s">
        <v>260</v>
      </c>
      <c r="L222" s="65" t="s">
        <v>260</v>
      </c>
      <c r="M222" s="65" t="s">
        <v>260</v>
      </c>
    </row>
    <row r="223" spans="1:13" ht="20.25" customHeight="1">
      <c r="A223" s="26" t="s">
        <v>255</v>
      </c>
      <c r="B223" s="27" t="s">
        <v>256</v>
      </c>
      <c r="C223" s="27" t="s">
        <v>335</v>
      </c>
      <c r="D223" s="28" t="s">
        <v>273</v>
      </c>
      <c r="E223" s="29" t="s">
        <v>273</v>
      </c>
      <c r="F223" s="29" t="s">
        <v>48</v>
      </c>
      <c r="G223" s="63" t="s">
        <v>1417</v>
      </c>
      <c r="H223" s="29" t="s">
        <v>264</v>
      </c>
      <c r="I223" s="29">
        <v>82</v>
      </c>
      <c r="J223" s="29">
        <v>83</v>
      </c>
      <c r="K223" s="63" t="s">
        <v>1418</v>
      </c>
      <c r="L223" s="63">
        <v>87</v>
      </c>
      <c r="M223" s="63">
        <v>94</v>
      </c>
    </row>
    <row r="224" spans="1:13" ht="20.25" customHeight="1">
      <c r="B224" s="8" t="s">
        <v>347</v>
      </c>
      <c r="C224" s="36">
        <v>18.5</v>
      </c>
      <c r="D224" s="6" t="s">
        <v>286</v>
      </c>
      <c r="E224" s="67" t="str">
        <f>Sheet1!E224&amp;","&amp;VLOOKUP($D224,フート弁吸込ユニット一覧!$C:$F,4,FALSE)&amp;","&amp;VLOOKUP($D224,フート弁吸込ユニット一覧!$J:$M,4,FALSE)</f>
        <v>ktk100me18tp_0_vc46etc,VFF-125,SSF-125</v>
      </c>
      <c r="F224" s="67" t="str">
        <f>Sheet1!F224&amp;","&amp;VLOOKUP($D224,フート弁吸込ユニット一覧!$C:$F,4,FALSE)&amp;","&amp;VLOOKUP($D224,フート弁吸込ユニット一覧!$J:$M,4,FALSE)</f>
        <v>ktk100me18tp_vc41etc,VFF-125,SSF-125</v>
      </c>
      <c r="G224" s="67" t="str">
        <f>Sheet1!G224&amp;","&amp;VLOOKUP($D224,フート弁吸込ユニット一覧!$C:$F,4,FALSE)&amp;","&amp;VLOOKUP($D224,フート弁吸込ユニット一覧!$J:$M,4,FALSE)</f>
        <v>ktk100me18tp_0_vc46etc,VFF-125,SSF-125</v>
      </c>
      <c r="H224" s="67" t="str">
        <f>Sheet1!H224&amp;","&amp;VLOOKUP($D224,フート弁吸込ユニット一覧!$C:$F,4,FALSE)&amp;","&amp;VLOOKUP($D224,フート弁吸込ユニット一覧!$J:$M,4,FALSE)</f>
        <v>ktk1006me18tp_vc70etc,VFF-125,SSF-125</v>
      </c>
      <c r="I224" s="67" t="str">
        <f>Sheet1!I224&amp;","&amp;VLOOKUP($D224,フート弁吸込ユニット一覧!$C:$F,4,FALSE)&amp;","&amp;VLOOKUP($D224,フート弁吸込ユニット一覧!$J:$M,4,FALSE)</f>
        <v>ktk100me18tp_vc82,VFF-125,SSF-125</v>
      </c>
      <c r="J224" s="67" t="str">
        <f>Sheet1!J224&amp;","&amp;VLOOKUP($D224,フート弁吸込ユニット一覧!$C:$F,4,FALSE)&amp;","&amp;VLOOKUP($D224,フート弁吸込ユニット一覧!$J:$M,4,FALSE)</f>
        <v>ktk100me18tp_vc83,VFF-125,SSF-125</v>
      </c>
      <c r="K224" s="67" t="str">
        <f>Sheet1!K224&amp;","&amp;VLOOKUP($D224,フート弁吸込ユニット一覧!$C:$F,4,FALSE)&amp;","&amp;VLOOKUP($D224,フート弁吸込ユニット一覧!$J:$M,4,FALSE)</f>
        <v>ktk100me18tp_0_vc46etc,VFF-125,SSF-125</v>
      </c>
      <c r="L224" s="66" t="str">
        <f>Sheet1!K224&amp;","&amp;VLOOKUP($D224,ステンレスフート!$B:$C,2,FALSE)&amp;","&amp;VLOOKUP($D224,フート弁吸込ユニット一覧!$J:$M,4,FALSE)</f>
        <v>ktk100me18tp_0_vc46etc,VFSF2-125,SSF-125</v>
      </c>
      <c r="M224" s="66" t="str">
        <f>Sheet1!L224&amp;","&amp;VLOOKUP($D224,ステンレスフート!$B:$C,2,FALSE)&amp;","&amp;VLOOKUP($D224,フート弁吸込ユニット一覧!$J:$M,4,FALSE)</f>
        <v>ktk100me18tp_0_vc46etc,VFSF2-125,SSF-125</v>
      </c>
    </row>
    <row r="225" spans="2:13" ht="20.25" customHeight="1">
      <c r="B225" s="8" t="s">
        <v>347</v>
      </c>
      <c r="C225" s="36">
        <v>22</v>
      </c>
      <c r="D225" s="6" t="s">
        <v>287</v>
      </c>
      <c r="E225" s="67" t="str">
        <f>Sheet1!E225&amp;","&amp;VLOOKUP($D225,フート弁吸込ユニット一覧!$C:$F,4,FALSE)&amp;","&amp;VLOOKUP($D225,フート弁吸込ユニット一覧!$J:$M,4,FALSE)</f>
        <v>ktk100me22tp_0_vc46etc,VFF-125,SSF-125</v>
      </c>
      <c r="F225" s="67" t="str">
        <f>Sheet1!F225&amp;","&amp;VLOOKUP($D225,フート弁吸込ユニット一覧!$C:$F,4,FALSE)&amp;","&amp;VLOOKUP($D225,フート弁吸込ユニット一覧!$J:$M,4,FALSE)</f>
        <v>ktk100me22tp_vc41etc,VFF-125,SSF-125</v>
      </c>
      <c r="G225" s="67" t="str">
        <f>Sheet1!G225&amp;","&amp;VLOOKUP($D225,フート弁吸込ユニット一覧!$C:$F,4,FALSE)&amp;","&amp;VLOOKUP($D225,フート弁吸込ユニット一覧!$J:$M,4,FALSE)</f>
        <v>ktk100me22tp_0_vc46etc,VFF-125,SSF-125</v>
      </c>
      <c r="H225" s="67" t="str">
        <f>Sheet1!H225&amp;","&amp;VLOOKUP($D225,フート弁吸込ユニット一覧!$C:$F,4,FALSE)&amp;","&amp;VLOOKUP($D225,フート弁吸込ユニット一覧!$J:$M,4,FALSE)</f>
        <v>ktk1006me22tp_vc70etc,VFF-125,SSF-125</v>
      </c>
      <c r="I225" s="67" t="str">
        <f>Sheet1!I225&amp;","&amp;VLOOKUP($D225,フート弁吸込ユニット一覧!$C:$F,4,FALSE)&amp;","&amp;VLOOKUP($D225,フート弁吸込ユニット一覧!$J:$M,4,FALSE)</f>
        <v>ktk100me22tp_vc82,VFF-125,SSF-125</v>
      </c>
      <c r="J225" s="67" t="str">
        <f>Sheet1!J225&amp;","&amp;VLOOKUP($D225,フート弁吸込ユニット一覧!$C:$F,4,FALSE)&amp;","&amp;VLOOKUP($D225,フート弁吸込ユニット一覧!$J:$M,4,FALSE)</f>
        <v>ktk100me22tp_vc83,VFF-125,SSF-125</v>
      </c>
      <c r="K225" s="67" t="str">
        <f>Sheet1!K225&amp;","&amp;VLOOKUP($D225,フート弁吸込ユニット一覧!$C:$F,4,FALSE)&amp;","&amp;VLOOKUP($D225,フート弁吸込ユニット一覧!$J:$M,4,FALSE)</f>
        <v>ktk100me22tp_0_vc46etc,VFF-125,SSF-125</v>
      </c>
      <c r="L225" s="66" t="str">
        <f>Sheet1!K225&amp;","&amp;VLOOKUP($D225,ステンレスフート!$B:$C,2,FALSE)&amp;","&amp;VLOOKUP($D225,フート弁吸込ユニット一覧!$J:$M,4,FALSE)</f>
        <v>ktk100me22tp_0_vc46etc,VFSF2-125,SSF-125</v>
      </c>
      <c r="M225" s="66" t="str">
        <f>Sheet1!L225&amp;","&amp;VLOOKUP($D225,ステンレスフート!$B:$C,2,FALSE)&amp;","&amp;VLOOKUP($D225,フート弁吸込ユニット一覧!$J:$M,4,FALSE)</f>
        <v>ktk100me22tp_0_vc46etc,VFSF2-125,SSF-125</v>
      </c>
    </row>
    <row r="226" spans="2:13" ht="20.25" customHeight="1">
      <c r="B226" s="8" t="s">
        <v>347</v>
      </c>
      <c r="C226" s="36">
        <v>30</v>
      </c>
      <c r="D226" s="6" t="s">
        <v>330</v>
      </c>
      <c r="E226" s="67" t="str">
        <f>Sheet1!E226&amp;","&amp;VLOOKUP($D226,フート弁吸込ユニット一覧!$C:$F,4,FALSE)&amp;","&amp;VLOOKUP($D226,フート弁吸込ユニット一覧!$J:$M,4,FALSE)</f>
        <v>ktk100me30tp_0_vc46etc,VFF-125,SSF-125</v>
      </c>
      <c r="F226" s="67"/>
      <c r="G226" s="67"/>
      <c r="H226" s="67"/>
      <c r="I226" s="67" t="str">
        <f>Sheet1!I226&amp;","&amp;VLOOKUP($D226,フート弁吸込ユニット一覧!$C:$F,4,FALSE)&amp;","&amp;VLOOKUP($D226,フート弁吸込ユニット一覧!$J:$M,4,FALSE)</f>
        <v>ktk100me30tp_vc82,VFF-125,SSF-125</v>
      </c>
      <c r="J226" s="67" t="str">
        <f>Sheet1!J226&amp;","&amp;VLOOKUP($D226,フート弁吸込ユニット一覧!$C:$F,4,FALSE)&amp;","&amp;VLOOKUP($D226,フート弁吸込ユニット一覧!$J:$M,4,FALSE)</f>
        <v>ktk100me30tp_vc83,VFF-125,SSF-125</v>
      </c>
      <c r="K226" s="67" t="str">
        <f>Sheet1!K226&amp;","&amp;VLOOKUP($D226,フート弁吸込ユニット一覧!$C:$F,4,FALSE)&amp;","&amp;VLOOKUP($D226,フート弁吸込ユニット一覧!$J:$M,4,FALSE)</f>
        <v>ktk100me30tp_0_vc46etc,VFF-125,SSF-125</v>
      </c>
      <c r="L226" s="66"/>
      <c r="M226" s="66" t="str">
        <f>Sheet1!L226&amp;","&amp;VLOOKUP($D226,ステンレスフート!$B:$C,2,FALSE)&amp;","&amp;VLOOKUP($D226,フート弁吸込ユニット一覧!$J:$M,4,FALSE)</f>
        <v>ktk100me30tp_0_vc46etc,VFSF2-125,SSF-125</v>
      </c>
    </row>
    <row r="227" spans="2:13" ht="20.25" customHeight="1">
      <c r="B227" s="8" t="s">
        <v>348</v>
      </c>
      <c r="C227" s="36">
        <v>15</v>
      </c>
      <c r="D227" s="6" t="s">
        <v>288</v>
      </c>
      <c r="E227" s="67" t="str">
        <f>Sheet1!E227&amp;","&amp;VLOOKUP($D227,フート弁吸込ユニット一覧!$C:$F,4,FALSE)&amp;","&amp;VLOOKUP($D227,フート弁吸込ユニット一覧!$J:$M,4,FALSE)</f>
        <v>ktk100hme15-18tp_0_vc46etc,VFF-100,SSF-100</v>
      </c>
      <c r="F227" s="67" t="str">
        <f>Sheet1!F227&amp;","&amp;VLOOKUP($D227,フート弁吸込ユニット一覧!$C:$F,4,FALSE)&amp;","&amp;VLOOKUP($D227,フート弁吸込ユニット一覧!$J:$M,4,FALSE)</f>
        <v>ktk100hme15-18tp_vc41etc,VFF-100,SSF-100</v>
      </c>
      <c r="G227" s="67" t="str">
        <f>Sheet1!G227&amp;","&amp;VLOOKUP($D227,フート弁吸込ユニット一覧!$C:$F,4,FALSE)&amp;","&amp;VLOOKUP($D227,フート弁吸込ユニット一覧!$J:$M,4,FALSE)</f>
        <v>ktk100hme15-18tp_0_vc46etc,VFF-100,SSF-100</v>
      </c>
      <c r="H227" s="67" t="str">
        <f>Sheet1!H227&amp;","&amp;VLOOKUP($D227,フート弁吸込ユニット一覧!$C:$F,4,FALSE)&amp;","&amp;VLOOKUP($D227,フート弁吸込ユニット一覧!$J:$M,4,FALSE)</f>
        <v>ktk1006hme15-18tp_vc70etc,VFF-100,SSF-100</v>
      </c>
      <c r="I227" s="67" t="str">
        <f>Sheet1!I227&amp;","&amp;VLOOKUP($D227,フート弁吸込ユニット一覧!$C:$F,4,FALSE)&amp;","&amp;VLOOKUP($D227,フート弁吸込ユニット一覧!$J:$M,4,FALSE)</f>
        <v>ktk100hme15-18tp_vc82,VFF-100,SSF-100</v>
      </c>
      <c r="J227" s="67" t="str">
        <f>Sheet1!J227&amp;","&amp;VLOOKUP($D227,フート弁吸込ユニット一覧!$C:$F,4,FALSE)&amp;","&amp;VLOOKUP($D227,フート弁吸込ユニット一覧!$J:$M,4,FALSE)</f>
        <v>ktk100hme15-18tp_vc83,VFF-100,SSF-100</v>
      </c>
      <c r="K227" s="67" t="str">
        <f>Sheet1!K227&amp;","&amp;VLOOKUP($D227,フート弁吸込ユニット一覧!$C:$F,4,FALSE)&amp;","&amp;VLOOKUP($D227,フート弁吸込ユニット一覧!$J:$M,4,FALSE)</f>
        <v>ktk100hme15-18tp_0_vc46etc,VFF-100,SSF-100</v>
      </c>
      <c r="L227" s="66" t="str">
        <f>Sheet1!K227&amp;","&amp;VLOOKUP($D227,ステンレスフート!$B:$C,2,FALSE)&amp;","&amp;VLOOKUP($D227,フート弁吸込ユニット一覧!$J:$M,4,FALSE)</f>
        <v>ktk100hme15-18tp_0_vc46etc,VFSF2-100,SSF-100</v>
      </c>
      <c r="M227" s="66" t="str">
        <f>Sheet1!L227&amp;","&amp;VLOOKUP($D227,ステンレスフート!$B:$C,2,FALSE)&amp;","&amp;VLOOKUP($D227,フート弁吸込ユニット一覧!$J:$M,4,FALSE)</f>
        <v>ktk100hme15-18tp_0_vc46etc,VFSF2-100,SSF-100</v>
      </c>
    </row>
    <row r="228" spans="2:13" ht="20.25" customHeight="1">
      <c r="B228" s="8" t="s">
        <v>348</v>
      </c>
      <c r="C228" s="36">
        <v>18.5</v>
      </c>
      <c r="D228" s="6" t="s">
        <v>289</v>
      </c>
      <c r="E228" s="67" t="str">
        <f>Sheet1!E228&amp;","&amp;VLOOKUP($D228,フート弁吸込ユニット一覧!$C:$F,4,FALSE)&amp;","&amp;VLOOKUP($D228,フート弁吸込ユニット一覧!$J:$M,4,FALSE)</f>
        <v>ktk100hme15-18tp_0_vc46etc,VFF-100,SSF-100</v>
      </c>
      <c r="F228" s="67" t="str">
        <f>Sheet1!F228&amp;","&amp;VLOOKUP($D228,フート弁吸込ユニット一覧!$C:$F,4,FALSE)&amp;","&amp;VLOOKUP($D228,フート弁吸込ユニット一覧!$J:$M,4,FALSE)</f>
        <v>ktk100hme15-18tp_vc41etc,VFF-100,SSF-100</v>
      </c>
      <c r="G228" s="67" t="str">
        <f>Sheet1!G228&amp;","&amp;VLOOKUP($D228,フート弁吸込ユニット一覧!$C:$F,4,FALSE)&amp;","&amp;VLOOKUP($D228,フート弁吸込ユニット一覧!$J:$M,4,FALSE)</f>
        <v>ktk100hme15-18tp_0_vc46etc,VFF-100,SSF-100</v>
      </c>
      <c r="H228" s="67" t="str">
        <f>Sheet1!H228&amp;","&amp;VLOOKUP($D228,フート弁吸込ユニット一覧!$C:$F,4,FALSE)&amp;","&amp;VLOOKUP($D228,フート弁吸込ユニット一覧!$J:$M,4,FALSE)</f>
        <v>ktk1006hme15-18tp_vc70etc,VFF-100,SSF-100</v>
      </c>
      <c r="I228" s="67" t="str">
        <f>Sheet1!I228&amp;","&amp;VLOOKUP($D228,フート弁吸込ユニット一覧!$C:$F,4,FALSE)&amp;","&amp;VLOOKUP($D228,フート弁吸込ユニット一覧!$J:$M,4,FALSE)</f>
        <v>ktk100hme15-18tp_vc82,VFF-100,SSF-100</v>
      </c>
      <c r="J228" s="67" t="str">
        <f>Sheet1!J228&amp;","&amp;VLOOKUP($D228,フート弁吸込ユニット一覧!$C:$F,4,FALSE)&amp;","&amp;VLOOKUP($D228,フート弁吸込ユニット一覧!$J:$M,4,FALSE)</f>
        <v>ktk100hme15-18tp_vc83,VFF-100,SSF-100</v>
      </c>
      <c r="K228" s="67" t="str">
        <f>Sheet1!K228&amp;","&amp;VLOOKUP($D228,フート弁吸込ユニット一覧!$C:$F,4,FALSE)&amp;","&amp;VLOOKUP($D228,フート弁吸込ユニット一覧!$J:$M,4,FALSE)</f>
        <v>ktk100hme15-18tp_0_vc46etc,VFF-100,SSF-100</v>
      </c>
      <c r="L228" s="66" t="str">
        <f>Sheet1!K228&amp;","&amp;VLOOKUP($D228,ステンレスフート!$B:$C,2,FALSE)&amp;","&amp;VLOOKUP($D228,フート弁吸込ユニット一覧!$J:$M,4,FALSE)</f>
        <v>ktk100hme15-18tp_0_vc46etc,VFSF2-100,SSF-100</v>
      </c>
      <c r="M228" s="66" t="str">
        <f>Sheet1!L228&amp;","&amp;VLOOKUP($D228,ステンレスフート!$B:$C,2,FALSE)&amp;","&amp;VLOOKUP($D228,フート弁吸込ユニット一覧!$J:$M,4,FALSE)</f>
        <v>ktk100hme15-18tp_0_vc46etc,VFSF2-100,SSF-100</v>
      </c>
    </row>
    <row r="229" spans="2:13" ht="20.25" customHeight="1">
      <c r="B229" s="8" t="s">
        <v>348</v>
      </c>
      <c r="C229" s="36">
        <v>22</v>
      </c>
      <c r="D229" s="6" t="s">
        <v>290</v>
      </c>
      <c r="E229" s="67" t="str">
        <f>Sheet1!E229&amp;","&amp;VLOOKUP($D229,フート弁吸込ユニット一覧!$C:$F,4,FALSE)&amp;","&amp;VLOOKUP($D229,フート弁吸込ユニット一覧!$J:$M,4,FALSE)</f>
        <v>ktk100hme22tp_0_vc46etc,VFF-100,SSF-100</v>
      </c>
      <c r="F229" s="67" t="str">
        <f>Sheet1!F229&amp;","&amp;VLOOKUP($D229,フート弁吸込ユニット一覧!$C:$F,4,FALSE)&amp;","&amp;VLOOKUP($D229,フート弁吸込ユニット一覧!$J:$M,4,FALSE)</f>
        <v>ktk100hme22tp_vc41etc,VFF-100,SSF-100</v>
      </c>
      <c r="G229" s="67" t="str">
        <f>Sheet1!G229&amp;","&amp;VLOOKUP($D229,フート弁吸込ユニット一覧!$C:$F,4,FALSE)&amp;","&amp;VLOOKUP($D229,フート弁吸込ユニット一覧!$J:$M,4,FALSE)</f>
        <v>ktk100hme22tp_0_vc46etc,VFF-100,SSF-100</v>
      </c>
      <c r="H229" s="67" t="str">
        <f>Sheet1!H229&amp;","&amp;VLOOKUP($D229,フート弁吸込ユニット一覧!$C:$F,4,FALSE)&amp;","&amp;VLOOKUP($D229,フート弁吸込ユニット一覧!$J:$M,4,FALSE)</f>
        <v>ktk1006hme22tp_vc70etc,VFF-100,SSF-100</v>
      </c>
      <c r="I229" s="67" t="str">
        <f>Sheet1!I229&amp;","&amp;VLOOKUP($D229,フート弁吸込ユニット一覧!$C:$F,4,FALSE)&amp;","&amp;VLOOKUP($D229,フート弁吸込ユニット一覧!$J:$M,4,FALSE)</f>
        <v>ktk100hme22tp_vc82,VFF-100,SSF-100</v>
      </c>
      <c r="J229" s="67" t="str">
        <f>Sheet1!J229&amp;","&amp;VLOOKUP($D229,フート弁吸込ユニット一覧!$C:$F,4,FALSE)&amp;","&amp;VLOOKUP($D229,フート弁吸込ユニット一覧!$J:$M,4,FALSE)</f>
        <v>ktk100hme22tp_vc83,VFF-100,SSF-100</v>
      </c>
      <c r="K229" s="67" t="str">
        <f>Sheet1!K229&amp;","&amp;VLOOKUP($D229,フート弁吸込ユニット一覧!$C:$F,4,FALSE)&amp;","&amp;VLOOKUP($D229,フート弁吸込ユニット一覧!$J:$M,4,FALSE)</f>
        <v>ktk100hme22tp_0_vc46etc,VFF-100,SSF-100</v>
      </c>
      <c r="L229" s="66" t="str">
        <f>Sheet1!K229&amp;","&amp;VLOOKUP($D229,ステンレスフート!$B:$C,2,FALSE)&amp;","&amp;VLOOKUP($D229,フート弁吸込ユニット一覧!$J:$M,4,FALSE)</f>
        <v>ktk100hme22tp_0_vc46etc,VFSF2-100,SSF-100</v>
      </c>
      <c r="M229" s="66" t="str">
        <f>Sheet1!L229&amp;","&amp;VLOOKUP($D229,ステンレスフート!$B:$C,2,FALSE)&amp;","&amp;VLOOKUP($D229,フート弁吸込ユニット一覧!$J:$M,4,FALSE)</f>
        <v>ktk100hme22tp_0_vc46etc,VFSF2-100,SSF-100</v>
      </c>
    </row>
    <row r="230" spans="2:13" ht="20.25" customHeight="1">
      <c r="B230" s="30" t="s">
        <v>348</v>
      </c>
      <c r="C230" s="36">
        <v>30</v>
      </c>
      <c r="D230" s="6" t="s">
        <v>325</v>
      </c>
      <c r="E230" s="67" t="str">
        <f>Sheet1!E230&amp;","&amp;VLOOKUP($D230,フート弁吸込ユニット一覧!$C:$F,4,FALSE)&amp;","&amp;VLOOKUP($D230,フート弁吸込ユニット一覧!$J:$M,4,FALSE)</f>
        <v>ktk100hme30tp_0_vc86etc,VFF-100,SSF-100</v>
      </c>
      <c r="F230" s="67"/>
      <c r="G230" s="67"/>
      <c r="H230" s="67"/>
      <c r="I230" s="67" t="str">
        <f>Sheet1!I230&amp;","&amp;VLOOKUP($D230,フート弁吸込ユニット一覧!$C:$F,4,FALSE)&amp;","&amp;VLOOKUP($D230,フート弁吸込ユニット一覧!$J:$M,4,FALSE)</f>
        <v>ktk100hme30tp_vc82,VFF-100,SSF-100</v>
      </c>
      <c r="J230" s="67" t="str">
        <f>Sheet1!J230&amp;","&amp;VLOOKUP($D230,フート弁吸込ユニット一覧!$C:$F,4,FALSE)&amp;","&amp;VLOOKUP($D230,フート弁吸込ユニット一覧!$J:$M,4,FALSE)</f>
        <v>ktk100hme30tp_vc83,VFF-100,SSF-100</v>
      </c>
      <c r="K230" s="67" t="str">
        <f>Sheet1!K230&amp;","&amp;VLOOKUP($D230,フート弁吸込ユニット一覧!$C:$F,4,FALSE)&amp;","&amp;VLOOKUP($D230,フート弁吸込ユニット一覧!$J:$M,4,FALSE)</f>
        <v>ktk100hme30tp_0_vc86etc,VFF-100,SSF-100</v>
      </c>
      <c r="L230" s="66"/>
      <c r="M230" s="66" t="str">
        <f>Sheet1!L230&amp;","&amp;VLOOKUP($D230,ステンレスフート!$B:$C,2,FALSE)&amp;","&amp;VLOOKUP($D230,フート弁吸込ユニット一覧!$J:$M,4,FALSE)</f>
        <v>ktk100hme30tp_0_vc86etc,VFSF2-100,SSF-100</v>
      </c>
    </row>
  </sheetData>
  <sheetCalcPr fullCalcOnLoad="1"/>
  <phoneticPr fontId="1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76"/>
  <sheetViews>
    <sheetView workbookViewId="0">
      <pane ySplit="2" topLeftCell="A447" activePane="bottomLeft" state="frozen"/>
      <selection pane="bottomLeft" activeCell="B477" sqref="B477"/>
    </sheetView>
  </sheetViews>
  <sheetFormatPr baseColWidth="10" defaultRowHeight="14"/>
  <cols>
    <col min="1" max="1" width="8.83203125" customWidth="1"/>
    <col min="2" max="2" width="12" customWidth="1"/>
    <col min="3" max="3" width="21.6640625" bestFit="1" customWidth="1"/>
    <col min="4" max="4" width="9.5" style="55" bestFit="1" customWidth="1"/>
    <col min="5" max="5" width="9.1640625" customWidth="1"/>
    <col min="6" max="6" width="8.6640625" bestFit="1" customWidth="1"/>
    <col min="7" max="8" width="8.83203125" customWidth="1"/>
    <col min="9" max="9" width="13.5" bestFit="1" customWidth="1"/>
    <col min="10" max="10" width="21.6640625" bestFit="1" customWidth="1"/>
    <col min="11" max="11" width="9.5" style="55" bestFit="1" customWidth="1"/>
    <col min="12" max="12" width="11.33203125" bestFit="1" customWidth="1"/>
    <col min="13" max="13" width="9.6640625" bestFit="1" customWidth="1"/>
    <col min="14" max="14" width="21.6640625" bestFit="1" customWidth="1"/>
    <col min="15" max="256" width="8.83203125" customWidth="1"/>
  </cols>
  <sheetData>
    <row r="2" spans="2:13">
      <c r="B2" t="s">
        <v>448</v>
      </c>
      <c r="I2" t="s">
        <v>449</v>
      </c>
    </row>
    <row r="3" spans="2:13">
      <c r="B3" t="s">
        <v>450</v>
      </c>
      <c r="C3" t="s">
        <v>1336</v>
      </c>
      <c r="D3" s="55" t="s">
        <v>451</v>
      </c>
      <c r="E3" t="s">
        <v>452</v>
      </c>
      <c r="F3" t="s">
        <v>453</v>
      </c>
      <c r="I3" t="s">
        <v>454</v>
      </c>
      <c r="J3" t="s">
        <v>387</v>
      </c>
      <c r="K3" s="55" t="s">
        <v>455</v>
      </c>
      <c r="L3" t="s">
        <v>456</v>
      </c>
      <c r="M3" t="s">
        <v>457</v>
      </c>
    </row>
    <row r="4" spans="2:13">
      <c r="B4" t="s">
        <v>458</v>
      </c>
      <c r="C4" t="s">
        <v>1337</v>
      </c>
      <c r="D4" s="55" t="s">
        <v>451</v>
      </c>
      <c r="E4" t="s">
        <v>452</v>
      </c>
      <c r="F4" t="s">
        <v>453</v>
      </c>
      <c r="I4" t="s">
        <v>459</v>
      </c>
      <c r="J4" t="s">
        <v>394</v>
      </c>
      <c r="K4" s="55" t="s">
        <v>455</v>
      </c>
      <c r="L4" t="s">
        <v>456</v>
      </c>
      <c r="M4" t="s">
        <v>457</v>
      </c>
    </row>
    <row r="5" spans="2:13">
      <c r="B5" t="s">
        <v>460</v>
      </c>
      <c r="C5" t="s">
        <v>932</v>
      </c>
      <c r="D5" s="55" t="s">
        <v>451</v>
      </c>
      <c r="E5" t="s">
        <v>452</v>
      </c>
      <c r="F5" t="s">
        <v>453</v>
      </c>
      <c r="I5" t="s">
        <v>461</v>
      </c>
      <c r="J5" t="s">
        <v>388</v>
      </c>
      <c r="K5" s="55" t="s">
        <v>455</v>
      </c>
      <c r="L5" t="s">
        <v>456</v>
      </c>
      <c r="M5" t="s">
        <v>457</v>
      </c>
    </row>
    <row r="6" spans="2:13">
      <c r="B6" t="s">
        <v>462</v>
      </c>
      <c r="C6" t="s">
        <v>400</v>
      </c>
      <c r="D6" s="55" t="s">
        <v>451</v>
      </c>
      <c r="E6" t="s">
        <v>452</v>
      </c>
      <c r="F6" t="s">
        <v>453</v>
      </c>
      <c r="I6" t="s">
        <v>463</v>
      </c>
      <c r="J6" t="s">
        <v>395</v>
      </c>
      <c r="K6" s="55" t="s">
        <v>455</v>
      </c>
      <c r="L6" t="s">
        <v>456</v>
      </c>
      <c r="M6" t="s">
        <v>457</v>
      </c>
    </row>
    <row r="7" spans="2:13">
      <c r="B7" t="s">
        <v>464</v>
      </c>
      <c r="C7" t="s">
        <v>933</v>
      </c>
      <c r="D7" s="55" t="s">
        <v>451</v>
      </c>
      <c r="E7" t="s">
        <v>452</v>
      </c>
      <c r="F7" t="s">
        <v>453</v>
      </c>
      <c r="I7" t="s">
        <v>465</v>
      </c>
      <c r="J7" t="s">
        <v>389</v>
      </c>
      <c r="K7" s="55" t="s">
        <v>455</v>
      </c>
      <c r="L7" t="s">
        <v>456</v>
      </c>
      <c r="M7" t="s">
        <v>457</v>
      </c>
    </row>
    <row r="8" spans="2:13">
      <c r="B8" t="s">
        <v>466</v>
      </c>
      <c r="C8" t="s">
        <v>934</v>
      </c>
      <c r="D8" s="55" t="s">
        <v>451</v>
      </c>
      <c r="E8" t="s">
        <v>452</v>
      </c>
      <c r="F8" t="s">
        <v>453</v>
      </c>
      <c r="I8" t="s">
        <v>467</v>
      </c>
      <c r="J8" t="s">
        <v>396</v>
      </c>
      <c r="K8" s="55" t="s">
        <v>455</v>
      </c>
      <c r="L8" t="s">
        <v>456</v>
      </c>
      <c r="M8" t="s">
        <v>457</v>
      </c>
    </row>
    <row r="9" spans="2:13">
      <c r="B9" t="s">
        <v>468</v>
      </c>
      <c r="C9" t="s">
        <v>935</v>
      </c>
      <c r="D9" s="55" t="s">
        <v>451</v>
      </c>
      <c r="E9" t="s">
        <v>452</v>
      </c>
      <c r="F9" t="s">
        <v>453</v>
      </c>
      <c r="I9" t="s">
        <v>469</v>
      </c>
      <c r="J9" t="s">
        <v>1251</v>
      </c>
      <c r="K9" s="55" t="s">
        <v>455</v>
      </c>
      <c r="L9" t="s">
        <v>456</v>
      </c>
      <c r="M9" t="s">
        <v>457</v>
      </c>
    </row>
    <row r="10" spans="2:13">
      <c r="B10" t="s">
        <v>470</v>
      </c>
      <c r="C10" t="s">
        <v>936</v>
      </c>
      <c r="D10" s="55" t="s">
        <v>451</v>
      </c>
      <c r="E10" t="s">
        <v>452</v>
      </c>
      <c r="F10" t="s">
        <v>453</v>
      </c>
      <c r="I10" t="s">
        <v>471</v>
      </c>
      <c r="J10" t="s">
        <v>1252</v>
      </c>
      <c r="K10" s="55" t="s">
        <v>455</v>
      </c>
      <c r="L10" t="s">
        <v>456</v>
      </c>
      <c r="M10" t="s">
        <v>457</v>
      </c>
    </row>
    <row r="11" spans="2:13">
      <c r="B11" t="s">
        <v>472</v>
      </c>
      <c r="C11" t="s">
        <v>937</v>
      </c>
      <c r="D11" s="55" t="s">
        <v>451</v>
      </c>
      <c r="E11" t="s">
        <v>452</v>
      </c>
      <c r="F11" t="s">
        <v>453</v>
      </c>
      <c r="I11" t="s">
        <v>473</v>
      </c>
      <c r="J11" t="s">
        <v>1253</v>
      </c>
      <c r="K11" s="55" t="s">
        <v>455</v>
      </c>
      <c r="L11" t="s">
        <v>456</v>
      </c>
      <c r="M11" t="s">
        <v>457</v>
      </c>
    </row>
    <row r="12" spans="2:13">
      <c r="B12" t="s">
        <v>474</v>
      </c>
      <c r="C12" t="s">
        <v>938</v>
      </c>
      <c r="D12" s="55" t="s">
        <v>451</v>
      </c>
      <c r="E12" t="s">
        <v>452</v>
      </c>
      <c r="F12" t="s">
        <v>453</v>
      </c>
      <c r="I12" t="s">
        <v>475</v>
      </c>
      <c r="J12" t="s">
        <v>1254</v>
      </c>
      <c r="K12" s="55" t="s">
        <v>455</v>
      </c>
      <c r="L12" t="s">
        <v>456</v>
      </c>
      <c r="M12" t="s">
        <v>457</v>
      </c>
    </row>
    <row r="13" spans="2:13">
      <c r="B13" t="s">
        <v>476</v>
      </c>
      <c r="C13" t="s">
        <v>939</v>
      </c>
      <c r="D13" s="55" t="s">
        <v>451</v>
      </c>
      <c r="E13" t="s">
        <v>452</v>
      </c>
      <c r="F13" t="s">
        <v>453</v>
      </c>
      <c r="I13" t="s">
        <v>477</v>
      </c>
      <c r="J13" t="s">
        <v>1255</v>
      </c>
      <c r="K13" s="55" t="s">
        <v>455</v>
      </c>
      <c r="L13" t="s">
        <v>456</v>
      </c>
      <c r="M13" t="s">
        <v>457</v>
      </c>
    </row>
    <row r="14" spans="2:13">
      <c r="B14" t="s">
        <v>478</v>
      </c>
      <c r="C14" t="s">
        <v>940</v>
      </c>
      <c r="D14" s="55" t="s">
        <v>451</v>
      </c>
      <c r="E14" t="s">
        <v>452</v>
      </c>
      <c r="F14" t="s">
        <v>453</v>
      </c>
      <c r="I14" t="s">
        <v>479</v>
      </c>
      <c r="J14" t="s">
        <v>1256</v>
      </c>
      <c r="K14" s="55" t="s">
        <v>455</v>
      </c>
      <c r="L14" t="s">
        <v>456</v>
      </c>
      <c r="M14" t="s">
        <v>457</v>
      </c>
    </row>
    <row r="15" spans="2:13">
      <c r="B15" t="s">
        <v>480</v>
      </c>
      <c r="C15" t="s">
        <v>407</v>
      </c>
      <c r="D15" s="55" t="s">
        <v>451</v>
      </c>
      <c r="E15" t="s">
        <v>452</v>
      </c>
      <c r="F15" t="s">
        <v>453</v>
      </c>
      <c r="I15" t="s">
        <v>481</v>
      </c>
      <c r="J15" t="s">
        <v>1257</v>
      </c>
      <c r="K15" s="55" t="s">
        <v>455</v>
      </c>
      <c r="L15" t="s">
        <v>456</v>
      </c>
      <c r="M15" t="s">
        <v>457</v>
      </c>
    </row>
    <row r="16" spans="2:13">
      <c r="B16" t="s">
        <v>482</v>
      </c>
      <c r="C16" t="s">
        <v>941</v>
      </c>
      <c r="D16" s="55" t="s">
        <v>451</v>
      </c>
      <c r="E16" t="s">
        <v>452</v>
      </c>
      <c r="F16" t="s">
        <v>453</v>
      </c>
      <c r="I16" t="s">
        <v>483</v>
      </c>
      <c r="J16" t="s">
        <v>1258</v>
      </c>
      <c r="K16" s="55" t="s">
        <v>455</v>
      </c>
      <c r="L16" t="s">
        <v>456</v>
      </c>
      <c r="M16" t="s">
        <v>457</v>
      </c>
    </row>
    <row r="17" spans="2:13">
      <c r="B17" t="s">
        <v>484</v>
      </c>
      <c r="C17" t="s">
        <v>408</v>
      </c>
      <c r="D17" s="55" t="s">
        <v>451</v>
      </c>
      <c r="E17" t="s">
        <v>452</v>
      </c>
      <c r="F17" t="s">
        <v>453</v>
      </c>
      <c r="I17" t="s">
        <v>485</v>
      </c>
      <c r="J17" t="s">
        <v>1259</v>
      </c>
      <c r="K17" s="55" t="s">
        <v>455</v>
      </c>
      <c r="L17" t="s">
        <v>456</v>
      </c>
      <c r="M17" t="s">
        <v>457</v>
      </c>
    </row>
    <row r="18" spans="2:13">
      <c r="B18" t="s">
        <v>486</v>
      </c>
      <c r="C18" t="s">
        <v>411</v>
      </c>
      <c r="D18" s="55" t="s">
        <v>451</v>
      </c>
      <c r="E18" t="s">
        <v>452</v>
      </c>
      <c r="F18" t="s">
        <v>453</v>
      </c>
      <c r="I18" t="s">
        <v>487</v>
      </c>
      <c r="J18" t="s">
        <v>1260</v>
      </c>
      <c r="K18" s="55" t="s">
        <v>455</v>
      </c>
      <c r="L18" t="s">
        <v>456</v>
      </c>
      <c r="M18" t="s">
        <v>457</v>
      </c>
    </row>
    <row r="19" spans="2:13">
      <c r="B19" t="s">
        <v>488</v>
      </c>
      <c r="C19" t="s">
        <v>942</v>
      </c>
      <c r="D19" s="55" t="s">
        <v>451</v>
      </c>
      <c r="E19" t="s">
        <v>452</v>
      </c>
      <c r="F19" t="s">
        <v>453</v>
      </c>
      <c r="I19" t="s">
        <v>489</v>
      </c>
      <c r="J19" t="s">
        <v>1261</v>
      </c>
      <c r="K19" s="55" t="s">
        <v>455</v>
      </c>
      <c r="L19" t="s">
        <v>456</v>
      </c>
      <c r="M19" t="s">
        <v>457</v>
      </c>
    </row>
    <row r="20" spans="2:13">
      <c r="B20" t="s">
        <v>490</v>
      </c>
      <c r="C20" t="s">
        <v>943</v>
      </c>
      <c r="D20" s="55" t="s">
        <v>451</v>
      </c>
      <c r="E20" t="s">
        <v>452</v>
      </c>
      <c r="F20" t="s">
        <v>453</v>
      </c>
      <c r="I20" t="s">
        <v>491</v>
      </c>
      <c r="J20" t="s">
        <v>1262</v>
      </c>
      <c r="K20" s="55" t="s">
        <v>455</v>
      </c>
      <c r="L20" t="s">
        <v>456</v>
      </c>
      <c r="M20" t="s">
        <v>457</v>
      </c>
    </row>
    <row r="21" spans="2:13">
      <c r="B21" t="s">
        <v>492</v>
      </c>
      <c r="C21" t="s">
        <v>944</v>
      </c>
      <c r="D21" s="55" t="s">
        <v>451</v>
      </c>
      <c r="E21" t="s">
        <v>452</v>
      </c>
      <c r="F21" t="s">
        <v>453</v>
      </c>
      <c r="I21" t="s">
        <v>493</v>
      </c>
      <c r="J21" t="s">
        <v>1263</v>
      </c>
      <c r="K21" s="55" t="s">
        <v>455</v>
      </c>
      <c r="L21" t="s">
        <v>456</v>
      </c>
      <c r="M21" t="s">
        <v>457</v>
      </c>
    </row>
    <row r="22" spans="2:13">
      <c r="B22" t="s">
        <v>494</v>
      </c>
      <c r="C22" t="s">
        <v>945</v>
      </c>
      <c r="D22" s="55" t="s">
        <v>451</v>
      </c>
      <c r="E22" t="s">
        <v>452</v>
      </c>
      <c r="F22" t="s">
        <v>453</v>
      </c>
      <c r="I22" t="s">
        <v>495</v>
      </c>
      <c r="J22" t="s">
        <v>1264</v>
      </c>
      <c r="K22" s="55" t="s">
        <v>455</v>
      </c>
      <c r="L22" t="s">
        <v>456</v>
      </c>
      <c r="M22" t="s">
        <v>457</v>
      </c>
    </row>
    <row r="23" spans="2:13">
      <c r="B23" t="s">
        <v>496</v>
      </c>
      <c r="C23" t="s">
        <v>946</v>
      </c>
      <c r="D23" s="55" t="s">
        <v>451</v>
      </c>
      <c r="E23" t="s">
        <v>452</v>
      </c>
      <c r="F23" t="s">
        <v>453</v>
      </c>
      <c r="I23" t="s">
        <v>497</v>
      </c>
      <c r="J23" t="s">
        <v>1265</v>
      </c>
      <c r="K23" s="55" t="s">
        <v>455</v>
      </c>
      <c r="L23" t="s">
        <v>456</v>
      </c>
      <c r="M23" t="s">
        <v>457</v>
      </c>
    </row>
    <row r="24" spans="2:13">
      <c r="B24" t="s">
        <v>498</v>
      </c>
      <c r="C24" t="s">
        <v>947</v>
      </c>
      <c r="D24" s="55" t="s">
        <v>451</v>
      </c>
      <c r="E24" t="s">
        <v>452</v>
      </c>
      <c r="F24" t="s">
        <v>453</v>
      </c>
      <c r="I24" t="s">
        <v>499</v>
      </c>
      <c r="J24" t="s">
        <v>1266</v>
      </c>
      <c r="K24" s="55" t="s">
        <v>455</v>
      </c>
      <c r="L24" t="s">
        <v>456</v>
      </c>
      <c r="M24" t="s">
        <v>457</v>
      </c>
    </row>
    <row r="25" spans="2:13">
      <c r="B25" t="s">
        <v>500</v>
      </c>
      <c r="C25" t="s">
        <v>948</v>
      </c>
      <c r="D25" s="55" t="s">
        <v>451</v>
      </c>
      <c r="E25" t="s">
        <v>452</v>
      </c>
      <c r="F25" t="s">
        <v>453</v>
      </c>
      <c r="I25" t="s">
        <v>501</v>
      </c>
      <c r="J25" t="s">
        <v>1267</v>
      </c>
      <c r="K25" s="55" t="s">
        <v>455</v>
      </c>
      <c r="L25" t="s">
        <v>456</v>
      </c>
      <c r="M25" t="s">
        <v>457</v>
      </c>
    </row>
    <row r="26" spans="2:13">
      <c r="B26" t="s">
        <v>502</v>
      </c>
      <c r="C26" t="s">
        <v>949</v>
      </c>
      <c r="D26" s="55" t="s">
        <v>451</v>
      </c>
      <c r="E26" t="s">
        <v>452</v>
      </c>
      <c r="F26" t="s">
        <v>453</v>
      </c>
      <c r="I26" t="s">
        <v>503</v>
      </c>
      <c r="J26" t="s">
        <v>1268</v>
      </c>
      <c r="K26" s="55" t="s">
        <v>455</v>
      </c>
      <c r="L26" t="s">
        <v>456</v>
      </c>
      <c r="M26" t="s">
        <v>457</v>
      </c>
    </row>
    <row r="27" spans="2:13">
      <c r="B27" t="s">
        <v>504</v>
      </c>
      <c r="C27" t="s">
        <v>950</v>
      </c>
      <c r="D27" s="55" t="s">
        <v>451</v>
      </c>
      <c r="E27" t="s">
        <v>452</v>
      </c>
      <c r="F27" t="s">
        <v>453</v>
      </c>
      <c r="I27" t="s">
        <v>505</v>
      </c>
      <c r="J27" t="s">
        <v>1269</v>
      </c>
      <c r="K27" s="55" t="s">
        <v>455</v>
      </c>
      <c r="L27" t="s">
        <v>456</v>
      </c>
      <c r="M27" t="s">
        <v>457</v>
      </c>
    </row>
    <row r="28" spans="2:13">
      <c r="B28" t="s">
        <v>506</v>
      </c>
      <c r="C28" t="s">
        <v>951</v>
      </c>
      <c r="D28" s="55" t="s">
        <v>451</v>
      </c>
      <c r="E28" t="s">
        <v>452</v>
      </c>
      <c r="F28" t="s">
        <v>453</v>
      </c>
      <c r="I28" t="s">
        <v>507</v>
      </c>
      <c r="J28" t="s">
        <v>390</v>
      </c>
      <c r="K28" s="55" t="s">
        <v>508</v>
      </c>
      <c r="L28" t="s">
        <v>456</v>
      </c>
      <c r="M28" t="s">
        <v>509</v>
      </c>
    </row>
    <row r="29" spans="2:13">
      <c r="B29" t="s">
        <v>510</v>
      </c>
      <c r="C29" t="s">
        <v>952</v>
      </c>
      <c r="D29" s="55" t="s">
        <v>451</v>
      </c>
      <c r="E29" t="s">
        <v>452</v>
      </c>
      <c r="F29" t="s">
        <v>453</v>
      </c>
      <c r="I29" t="s">
        <v>511</v>
      </c>
      <c r="J29" t="s">
        <v>397</v>
      </c>
      <c r="K29" s="55" t="s">
        <v>508</v>
      </c>
      <c r="L29" t="s">
        <v>456</v>
      </c>
      <c r="M29" t="s">
        <v>509</v>
      </c>
    </row>
    <row r="30" spans="2:13">
      <c r="B30" t="s">
        <v>512</v>
      </c>
      <c r="C30" t="s">
        <v>953</v>
      </c>
      <c r="D30" s="55" t="s">
        <v>451</v>
      </c>
      <c r="E30" t="s">
        <v>452</v>
      </c>
      <c r="F30" t="s">
        <v>453</v>
      </c>
      <c r="I30" t="s">
        <v>513</v>
      </c>
      <c r="J30" t="s">
        <v>391</v>
      </c>
      <c r="K30" s="55" t="s">
        <v>508</v>
      </c>
      <c r="L30" t="s">
        <v>456</v>
      </c>
      <c r="M30" t="s">
        <v>509</v>
      </c>
    </row>
    <row r="31" spans="2:13">
      <c r="B31" t="s">
        <v>514</v>
      </c>
      <c r="C31" t="s">
        <v>954</v>
      </c>
      <c r="D31" s="55" t="s">
        <v>451</v>
      </c>
      <c r="E31" t="s">
        <v>452</v>
      </c>
      <c r="F31" t="s">
        <v>453</v>
      </c>
      <c r="I31" t="s">
        <v>515</v>
      </c>
      <c r="J31" t="s">
        <v>398</v>
      </c>
      <c r="K31" s="55" t="s">
        <v>508</v>
      </c>
      <c r="L31" t="s">
        <v>456</v>
      </c>
      <c r="M31" t="s">
        <v>509</v>
      </c>
    </row>
    <row r="32" spans="2:13">
      <c r="B32" t="s">
        <v>516</v>
      </c>
      <c r="C32" t="s">
        <v>955</v>
      </c>
      <c r="D32" s="55" t="s">
        <v>451</v>
      </c>
      <c r="E32" t="s">
        <v>452</v>
      </c>
      <c r="F32" t="s">
        <v>453</v>
      </c>
      <c r="I32" t="s">
        <v>517</v>
      </c>
      <c r="J32" t="s">
        <v>392</v>
      </c>
      <c r="K32" s="55" t="s">
        <v>508</v>
      </c>
      <c r="L32" t="s">
        <v>456</v>
      </c>
      <c r="M32" t="s">
        <v>509</v>
      </c>
    </row>
    <row r="33" spans="2:13">
      <c r="B33" t="s">
        <v>518</v>
      </c>
      <c r="C33" t="s">
        <v>956</v>
      </c>
      <c r="D33" s="55" t="s">
        <v>451</v>
      </c>
      <c r="E33" t="s">
        <v>452</v>
      </c>
      <c r="F33" t="s">
        <v>453</v>
      </c>
      <c r="I33" t="s">
        <v>519</v>
      </c>
      <c r="J33" t="s">
        <v>1270</v>
      </c>
      <c r="K33" s="55" t="s">
        <v>508</v>
      </c>
      <c r="L33" t="s">
        <v>456</v>
      </c>
      <c r="M33" t="s">
        <v>509</v>
      </c>
    </row>
    <row r="34" spans="2:13">
      <c r="B34" t="s">
        <v>520</v>
      </c>
      <c r="C34" t="s">
        <v>957</v>
      </c>
      <c r="D34" s="55" t="s">
        <v>451</v>
      </c>
      <c r="E34" t="s">
        <v>452</v>
      </c>
      <c r="F34" t="s">
        <v>453</v>
      </c>
      <c r="I34" t="s">
        <v>521</v>
      </c>
      <c r="J34" t="s">
        <v>1271</v>
      </c>
      <c r="K34" s="55" t="s">
        <v>508</v>
      </c>
      <c r="L34" t="s">
        <v>456</v>
      </c>
      <c r="M34" t="s">
        <v>509</v>
      </c>
    </row>
    <row r="35" spans="2:13">
      <c r="B35" t="s">
        <v>522</v>
      </c>
      <c r="C35" t="s">
        <v>958</v>
      </c>
      <c r="D35" s="55" t="s">
        <v>451</v>
      </c>
      <c r="E35" t="s">
        <v>452</v>
      </c>
      <c r="F35" t="s">
        <v>453</v>
      </c>
      <c r="I35" t="s">
        <v>523</v>
      </c>
      <c r="J35" t="s">
        <v>1272</v>
      </c>
      <c r="K35" s="55" t="s">
        <v>508</v>
      </c>
      <c r="L35" t="s">
        <v>456</v>
      </c>
      <c r="M35" t="s">
        <v>509</v>
      </c>
    </row>
    <row r="36" spans="2:13">
      <c r="B36" t="s">
        <v>524</v>
      </c>
      <c r="C36" t="s">
        <v>959</v>
      </c>
      <c r="D36" s="55" t="s">
        <v>451</v>
      </c>
      <c r="E36" t="s">
        <v>452</v>
      </c>
      <c r="F36" t="s">
        <v>453</v>
      </c>
      <c r="I36" t="s">
        <v>525</v>
      </c>
      <c r="J36" t="s">
        <v>1273</v>
      </c>
      <c r="K36" s="55" t="s">
        <v>508</v>
      </c>
      <c r="L36" t="s">
        <v>456</v>
      </c>
      <c r="M36" t="s">
        <v>509</v>
      </c>
    </row>
    <row r="37" spans="2:13">
      <c r="B37" t="s">
        <v>526</v>
      </c>
      <c r="C37" t="s">
        <v>960</v>
      </c>
      <c r="D37" s="55" t="s">
        <v>451</v>
      </c>
      <c r="E37" t="s">
        <v>452</v>
      </c>
      <c r="F37" t="s">
        <v>453</v>
      </c>
      <c r="I37" t="s">
        <v>527</v>
      </c>
      <c r="J37" t="s">
        <v>1274</v>
      </c>
      <c r="K37" s="55" t="s">
        <v>508</v>
      </c>
      <c r="L37" t="s">
        <v>456</v>
      </c>
      <c r="M37" t="s">
        <v>509</v>
      </c>
    </row>
    <row r="38" spans="2:13">
      <c r="B38" t="s">
        <v>528</v>
      </c>
      <c r="C38" t="s">
        <v>961</v>
      </c>
      <c r="D38" s="55" t="s">
        <v>451</v>
      </c>
      <c r="E38" t="s">
        <v>452</v>
      </c>
      <c r="F38" t="s">
        <v>453</v>
      </c>
      <c r="I38" t="s">
        <v>529</v>
      </c>
      <c r="J38" t="s">
        <v>1275</v>
      </c>
      <c r="K38" s="55" t="s">
        <v>508</v>
      </c>
      <c r="L38" t="s">
        <v>456</v>
      </c>
      <c r="M38" t="s">
        <v>509</v>
      </c>
    </row>
    <row r="39" spans="2:13">
      <c r="B39" t="s">
        <v>530</v>
      </c>
      <c r="C39" t="s">
        <v>962</v>
      </c>
      <c r="D39" s="55" t="s">
        <v>451</v>
      </c>
      <c r="E39" t="s">
        <v>452</v>
      </c>
      <c r="F39" t="s">
        <v>453</v>
      </c>
      <c r="I39" t="s">
        <v>531</v>
      </c>
      <c r="J39" t="s">
        <v>1276</v>
      </c>
      <c r="K39" s="55" t="s">
        <v>508</v>
      </c>
      <c r="L39" t="s">
        <v>456</v>
      </c>
      <c r="M39" t="s">
        <v>509</v>
      </c>
    </row>
    <row r="40" spans="2:13">
      <c r="B40" t="s">
        <v>532</v>
      </c>
      <c r="C40" t="s">
        <v>963</v>
      </c>
      <c r="D40" s="55" t="s">
        <v>451</v>
      </c>
      <c r="E40" t="s">
        <v>452</v>
      </c>
      <c r="F40" t="s">
        <v>453</v>
      </c>
      <c r="I40" t="s">
        <v>533</v>
      </c>
      <c r="J40" t="s">
        <v>1277</v>
      </c>
      <c r="K40" s="55" t="s">
        <v>508</v>
      </c>
      <c r="L40" t="s">
        <v>456</v>
      </c>
      <c r="M40" t="s">
        <v>509</v>
      </c>
    </row>
    <row r="41" spans="2:13">
      <c r="B41" t="s">
        <v>534</v>
      </c>
      <c r="C41" t="s">
        <v>964</v>
      </c>
      <c r="D41" s="55" t="s">
        <v>451</v>
      </c>
      <c r="E41" t="s">
        <v>452</v>
      </c>
      <c r="F41" t="s">
        <v>453</v>
      </c>
      <c r="I41" t="s">
        <v>535</v>
      </c>
      <c r="J41" t="s">
        <v>1278</v>
      </c>
      <c r="K41" s="55" t="s">
        <v>508</v>
      </c>
      <c r="L41" t="s">
        <v>456</v>
      </c>
      <c r="M41" t="s">
        <v>509</v>
      </c>
    </row>
    <row r="42" spans="2:13">
      <c r="B42" t="s">
        <v>536</v>
      </c>
      <c r="C42" t="s">
        <v>965</v>
      </c>
      <c r="D42" s="55" t="s">
        <v>451</v>
      </c>
      <c r="E42" t="s">
        <v>452</v>
      </c>
      <c r="F42" t="s">
        <v>453</v>
      </c>
      <c r="I42" t="s">
        <v>537</v>
      </c>
      <c r="J42" t="s">
        <v>404</v>
      </c>
      <c r="K42" s="55" t="s">
        <v>508</v>
      </c>
      <c r="L42" t="s">
        <v>456</v>
      </c>
      <c r="M42" t="s">
        <v>509</v>
      </c>
    </row>
    <row r="43" spans="2:13">
      <c r="B43" t="s">
        <v>538</v>
      </c>
      <c r="C43" t="s">
        <v>966</v>
      </c>
      <c r="D43" s="55" t="s">
        <v>451</v>
      </c>
      <c r="E43" t="s">
        <v>452</v>
      </c>
      <c r="F43" t="s">
        <v>453</v>
      </c>
      <c r="I43" t="s">
        <v>539</v>
      </c>
      <c r="J43" t="s">
        <v>409</v>
      </c>
      <c r="K43" s="55" t="s">
        <v>508</v>
      </c>
      <c r="L43" t="s">
        <v>456</v>
      </c>
      <c r="M43" t="s">
        <v>509</v>
      </c>
    </row>
    <row r="44" spans="2:13">
      <c r="B44" t="s">
        <v>540</v>
      </c>
      <c r="C44" t="s">
        <v>967</v>
      </c>
      <c r="D44" s="55" t="s">
        <v>451</v>
      </c>
      <c r="E44" t="s">
        <v>452</v>
      </c>
      <c r="F44" t="s">
        <v>453</v>
      </c>
      <c r="I44" t="s">
        <v>541</v>
      </c>
      <c r="J44" t="s">
        <v>405</v>
      </c>
      <c r="K44" s="55" t="s">
        <v>508</v>
      </c>
      <c r="L44" t="s">
        <v>456</v>
      </c>
      <c r="M44" t="s">
        <v>509</v>
      </c>
    </row>
    <row r="45" spans="2:13">
      <c r="B45" t="s">
        <v>542</v>
      </c>
      <c r="C45" t="s">
        <v>968</v>
      </c>
      <c r="D45" s="55" t="s">
        <v>451</v>
      </c>
      <c r="E45" t="s">
        <v>452</v>
      </c>
      <c r="F45" t="s">
        <v>453</v>
      </c>
      <c r="I45" t="s">
        <v>543</v>
      </c>
      <c r="J45" t="s">
        <v>410</v>
      </c>
      <c r="K45" s="55" t="s">
        <v>508</v>
      </c>
      <c r="L45" t="s">
        <v>456</v>
      </c>
      <c r="M45" t="s">
        <v>509</v>
      </c>
    </row>
    <row r="46" spans="2:13">
      <c r="B46" t="s">
        <v>544</v>
      </c>
      <c r="C46" t="s">
        <v>969</v>
      </c>
      <c r="D46" s="55" t="s">
        <v>451</v>
      </c>
      <c r="E46" t="s">
        <v>452</v>
      </c>
      <c r="F46" t="s">
        <v>453</v>
      </c>
      <c r="I46" t="s">
        <v>545</v>
      </c>
      <c r="J46" t="s">
        <v>406</v>
      </c>
      <c r="K46" s="55" t="s">
        <v>508</v>
      </c>
      <c r="L46" t="s">
        <v>456</v>
      </c>
      <c r="M46" t="s">
        <v>509</v>
      </c>
    </row>
    <row r="47" spans="2:13">
      <c r="B47" t="s">
        <v>546</v>
      </c>
      <c r="C47" t="s">
        <v>970</v>
      </c>
      <c r="D47" s="55" t="s">
        <v>451</v>
      </c>
      <c r="E47" t="s">
        <v>452</v>
      </c>
      <c r="F47" t="s">
        <v>453</v>
      </c>
      <c r="I47" t="s">
        <v>547</v>
      </c>
      <c r="J47" t="s">
        <v>1279</v>
      </c>
      <c r="K47" s="55" t="s">
        <v>508</v>
      </c>
      <c r="L47" t="s">
        <v>456</v>
      </c>
      <c r="M47" t="s">
        <v>509</v>
      </c>
    </row>
    <row r="48" spans="2:13">
      <c r="B48" t="s">
        <v>548</v>
      </c>
      <c r="C48" t="s">
        <v>971</v>
      </c>
      <c r="D48" s="55" t="s">
        <v>451</v>
      </c>
      <c r="E48" t="s">
        <v>452</v>
      </c>
      <c r="F48" t="s">
        <v>453</v>
      </c>
      <c r="I48" t="s">
        <v>549</v>
      </c>
      <c r="J48" t="s">
        <v>1280</v>
      </c>
      <c r="K48" s="55" t="s">
        <v>508</v>
      </c>
      <c r="L48" t="s">
        <v>456</v>
      </c>
      <c r="M48" t="s">
        <v>509</v>
      </c>
    </row>
    <row r="49" spans="2:13">
      <c r="B49" t="s">
        <v>550</v>
      </c>
      <c r="C49" t="s">
        <v>972</v>
      </c>
      <c r="D49" s="55" t="s">
        <v>451</v>
      </c>
      <c r="E49" t="s">
        <v>452</v>
      </c>
      <c r="F49" t="s">
        <v>453</v>
      </c>
      <c r="I49" t="s">
        <v>551</v>
      </c>
      <c r="J49" t="s">
        <v>1281</v>
      </c>
      <c r="K49" s="55" t="s">
        <v>508</v>
      </c>
      <c r="L49" t="s">
        <v>456</v>
      </c>
      <c r="M49" t="s">
        <v>509</v>
      </c>
    </row>
    <row r="50" spans="2:13">
      <c r="B50" t="s">
        <v>552</v>
      </c>
      <c r="C50" t="s">
        <v>973</v>
      </c>
      <c r="D50" s="55" t="s">
        <v>451</v>
      </c>
      <c r="E50" t="s">
        <v>452</v>
      </c>
      <c r="F50" t="s">
        <v>453</v>
      </c>
      <c r="I50" t="s">
        <v>553</v>
      </c>
      <c r="J50" t="s">
        <v>1282</v>
      </c>
      <c r="K50" s="55" t="s">
        <v>508</v>
      </c>
      <c r="L50" t="s">
        <v>456</v>
      </c>
      <c r="M50" t="s">
        <v>509</v>
      </c>
    </row>
    <row r="51" spans="2:13">
      <c r="B51" t="s">
        <v>554</v>
      </c>
      <c r="C51" t="s">
        <v>974</v>
      </c>
      <c r="D51" s="55" t="s">
        <v>451</v>
      </c>
      <c r="E51" t="s">
        <v>452</v>
      </c>
      <c r="F51" t="s">
        <v>453</v>
      </c>
      <c r="I51" t="s">
        <v>555</v>
      </c>
      <c r="J51" t="s">
        <v>1283</v>
      </c>
      <c r="K51" s="55" t="s">
        <v>508</v>
      </c>
      <c r="L51" t="s">
        <v>456</v>
      </c>
      <c r="M51" t="s">
        <v>509</v>
      </c>
    </row>
    <row r="52" spans="2:13">
      <c r="B52" t="s">
        <v>556</v>
      </c>
      <c r="C52" t="s">
        <v>975</v>
      </c>
      <c r="D52" s="55" t="s">
        <v>451</v>
      </c>
      <c r="E52" t="s">
        <v>452</v>
      </c>
      <c r="F52" t="s">
        <v>453</v>
      </c>
      <c r="I52" t="s">
        <v>557</v>
      </c>
      <c r="J52" t="s">
        <v>1284</v>
      </c>
      <c r="K52" s="55" t="s">
        <v>508</v>
      </c>
      <c r="L52" t="s">
        <v>456</v>
      </c>
      <c r="M52" t="s">
        <v>509</v>
      </c>
    </row>
    <row r="53" spans="2:13">
      <c r="B53" t="s">
        <v>558</v>
      </c>
      <c r="C53" t="s">
        <v>976</v>
      </c>
      <c r="D53" s="55" t="s">
        <v>451</v>
      </c>
      <c r="E53" t="s">
        <v>452</v>
      </c>
      <c r="F53" t="s">
        <v>453</v>
      </c>
      <c r="I53" t="s">
        <v>559</v>
      </c>
      <c r="J53" t="s">
        <v>1285</v>
      </c>
      <c r="K53" s="55" t="s">
        <v>508</v>
      </c>
      <c r="L53" t="s">
        <v>456</v>
      </c>
      <c r="M53" t="s">
        <v>509</v>
      </c>
    </row>
    <row r="54" spans="2:13">
      <c r="B54" t="s">
        <v>560</v>
      </c>
      <c r="C54" t="s">
        <v>977</v>
      </c>
      <c r="D54" s="55" t="s">
        <v>451</v>
      </c>
      <c r="E54" t="s">
        <v>452</v>
      </c>
      <c r="F54" t="s">
        <v>453</v>
      </c>
      <c r="I54" t="s">
        <v>561</v>
      </c>
      <c r="J54" t="s">
        <v>1286</v>
      </c>
      <c r="K54" s="55" t="s">
        <v>508</v>
      </c>
      <c r="L54" t="s">
        <v>456</v>
      </c>
      <c r="M54" t="s">
        <v>509</v>
      </c>
    </row>
    <row r="55" spans="2:13">
      <c r="B55" t="s">
        <v>562</v>
      </c>
      <c r="C55" t="s">
        <v>978</v>
      </c>
      <c r="D55" s="55" t="s">
        <v>451</v>
      </c>
      <c r="E55" t="s">
        <v>452</v>
      </c>
      <c r="F55" t="s">
        <v>453</v>
      </c>
      <c r="I55" t="s">
        <v>563</v>
      </c>
      <c r="J55" t="s">
        <v>1287</v>
      </c>
      <c r="K55" s="55" t="s">
        <v>508</v>
      </c>
      <c r="L55" t="s">
        <v>456</v>
      </c>
      <c r="M55" t="s">
        <v>509</v>
      </c>
    </row>
    <row r="56" spans="2:13">
      <c r="B56" t="s">
        <v>564</v>
      </c>
      <c r="C56" t="s">
        <v>979</v>
      </c>
      <c r="D56" s="55" t="s">
        <v>451</v>
      </c>
      <c r="E56" t="s">
        <v>452</v>
      </c>
      <c r="F56" t="s">
        <v>453</v>
      </c>
      <c r="I56" t="s">
        <v>565</v>
      </c>
      <c r="J56" t="s">
        <v>1288</v>
      </c>
      <c r="K56" s="55" t="s">
        <v>508</v>
      </c>
      <c r="L56" t="s">
        <v>456</v>
      </c>
      <c r="M56" t="s">
        <v>509</v>
      </c>
    </row>
    <row r="57" spans="2:13">
      <c r="B57" t="s">
        <v>566</v>
      </c>
      <c r="C57" t="s">
        <v>980</v>
      </c>
      <c r="D57" s="55" t="s">
        <v>451</v>
      </c>
      <c r="E57" t="s">
        <v>452</v>
      </c>
      <c r="F57" t="s">
        <v>453</v>
      </c>
      <c r="I57" t="s">
        <v>567</v>
      </c>
      <c r="J57" t="s">
        <v>1289</v>
      </c>
      <c r="K57" s="55" t="s">
        <v>508</v>
      </c>
      <c r="L57" t="s">
        <v>456</v>
      </c>
      <c r="M57" t="s">
        <v>509</v>
      </c>
    </row>
    <row r="58" spans="2:13">
      <c r="B58" t="s">
        <v>568</v>
      </c>
      <c r="C58" t="s">
        <v>981</v>
      </c>
      <c r="D58" s="55" t="s">
        <v>451</v>
      </c>
      <c r="E58" t="s">
        <v>452</v>
      </c>
      <c r="F58" t="s">
        <v>453</v>
      </c>
      <c r="I58" t="s">
        <v>569</v>
      </c>
      <c r="J58" t="s">
        <v>1290</v>
      </c>
      <c r="K58" s="55" t="s">
        <v>508</v>
      </c>
      <c r="L58" t="s">
        <v>456</v>
      </c>
      <c r="M58" t="s">
        <v>509</v>
      </c>
    </row>
    <row r="59" spans="2:13">
      <c r="B59" t="s">
        <v>570</v>
      </c>
      <c r="C59" t="s">
        <v>982</v>
      </c>
      <c r="D59" s="55" t="s">
        <v>451</v>
      </c>
      <c r="E59" t="s">
        <v>452</v>
      </c>
      <c r="F59" t="s">
        <v>453</v>
      </c>
      <c r="I59" t="s">
        <v>571</v>
      </c>
      <c r="J59" t="s">
        <v>1291</v>
      </c>
      <c r="K59" s="55" t="s">
        <v>508</v>
      </c>
      <c r="L59" t="s">
        <v>456</v>
      </c>
      <c r="M59" t="s">
        <v>509</v>
      </c>
    </row>
    <row r="60" spans="2:13">
      <c r="B60" t="s">
        <v>572</v>
      </c>
      <c r="C60" t="s">
        <v>983</v>
      </c>
      <c r="D60" s="55" t="s">
        <v>451</v>
      </c>
      <c r="E60" t="s">
        <v>452</v>
      </c>
      <c r="F60" t="s">
        <v>453</v>
      </c>
      <c r="I60" t="s">
        <v>573</v>
      </c>
      <c r="J60" t="s">
        <v>1292</v>
      </c>
      <c r="K60" s="55" t="s">
        <v>508</v>
      </c>
      <c r="L60" t="s">
        <v>456</v>
      </c>
      <c r="M60" t="s">
        <v>509</v>
      </c>
    </row>
    <row r="61" spans="2:13">
      <c r="B61" t="s">
        <v>574</v>
      </c>
      <c r="C61" t="s">
        <v>984</v>
      </c>
      <c r="D61" s="55" t="s">
        <v>451</v>
      </c>
      <c r="E61" t="s">
        <v>452</v>
      </c>
      <c r="F61" t="s">
        <v>453</v>
      </c>
      <c r="I61" t="s">
        <v>575</v>
      </c>
      <c r="J61" t="s">
        <v>1293</v>
      </c>
      <c r="K61" s="55" t="s">
        <v>508</v>
      </c>
      <c r="L61" t="s">
        <v>456</v>
      </c>
      <c r="M61" t="s">
        <v>509</v>
      </c>
    </row>
    <row r="62" spans="2:13">
      <c r="B62" t="s">
        <v>576</v>
      </c>
      <c r="C62" t="s">
        <v>985</v>
      </c>
      <c r="D62" s="55" t="s">
        <v>451</v>
      </c>
      <c r="E62" t="s">
        <v>452</v>
      </c>
      <c r="F62" t="s">
        <v>453</v>
      </c>
      <c r="I62" t="s">
        <v>577</v>
      </c>
      <c r="J62" t="s">
        <v>1294</v>
      </c>
      <c r="K62" s="55" t="s">
        <v>508</v>
      </c>
      <c r="L62" t="s">
        <v>456</v>
      </c>
      <c r="M62" t="s">
        <v>509</v>
      </c>
    </row>
    <row r="63" spans="2:13">
      <c r="B63" t="s">
        <v>578</v>
      </c>
      <c r="C63" t="s">
        <v>986</v>
      </c>
      <c r="D63" s="55" t="s">
        <v>451</v>
      </c>
      <c r="E63" t="s">
        <v>452</v>
      </c>
      <c r="F63" t="s">
        <v>453</v>
      </c>
      <c r="I63" t="s">
        <v>579</v>
      </c>
      <c r="J63" t="s">
        <v>1295</v>
      </c>
      <c r="K63" s="55" t="s">
        <v>508</v>
      </c>
      <c r="L63" t="s">
        <v>456</v>
      </c>
      <c r="M63" t="s">
        <v>509</v>
      </c>
    </row>
    <row r="64" spans="2:13">
      <c r="B64" t="s">
        <v>580</v>
      </c>
      <c r="C64" t="s">
        <v>987</v>
      </c>
      <c r="D64" s="55" t="s">
        <v>451</v>
      </c>
      <c r="E64" t="s">
        <v>452</v>
      </c>
      <c r="F64" t="s">
        <v>453</v>
      </c>
      <c r="I64" t="s">
        <v>581</v>
      </c>
      <c r="J64" t="s">
        <v>1296</v>
      </c>
      <c r="K64" s="55" t="s">
        <v>508</v>
      </c>
      <c r="L64" t="s">
        <v>456</v>
      </c>
      <c r="M64" t="s">
        <v>509</v>
      </c>
    </row>
    <row r="65" spans="2:13">
      <c r="B65" t="s">
        <v>582</v>
      </c>
      <c r="C65" t="s">
        <v>988</v>
      </c>
      <c r="D65" s="55" t="s">
        <v>451</v>
      </c>
      <c r="E65" t="s">
        <v>452</v>
      </c>
      <c r="F65" t="s">
        <v>453</v>
      </c>
      <c r="I65" t="s">
        <v>583</v>
      </c>
      <c r="J65" t="s">
        <v>1297</v>
      </c>
      <c r="K65" s="55" t="s">
        <v>508</v>
      </c>
      <c r="L65" t="s">
        <v>456</v>
      </c>
      <c r="M65" t="s">
        <v>509</v>
      </c>
    </row>
    <row r="66" spans="2:13">
      <c r="B66" t="s">
        <v>584</v>
      </c>
      <c r="C66" t="s">
        <v>989</v>
      </c>
      <c r="D66" s="55" t="s">
        <v>451</v>
      </c>
      <c r="E66" t="s">
        <v>452</v>
      </c>
      <c r="F66" t="s">
        <v>453</v>
      </c>
      <c r="I66" t="s">
        <v>585</v>
      </c>
      <c r="J66" t="s">
        <v>1298</v>
      </c>
      <c r="K66" s="55" t="s">
        <v>508</v>
      </c>
      <c r="L66" t="s">
        <v>456</v>
      </c>
      <c r="M66" t="s">
        <v>509</v>
      </c>
    </row>
    <row r="67" spans="2:13">
      <c r="B67" t="s">
        <v>586</v>
      </c>
      <c r="C67" t="s">
        <v>990</v>
      </c>
      <c r="D67" s="55" t="s">
        <v>451</v>
      </c>
      <c r="E67" t="s">
        <v>452</v>
      </c>
      <c r="F67" t="s">
        <v>453</v>
      </c>
      <c r="I67" t="s">
        <v>587</v>
      </c>
      <c r="J67" t="s">
        <v>1299</v>
      </c>
      <c r="K67" s="55" t="s">
        <v>508</v>
      </c>
      <c r="L67" t="s">
        <v>456</v>
      </c>
      <c r="M67" t="s">
        <v>509</v>
      </c>
    </row>
    <row r="68" spans="2:13">
      <c r="B68" t="s">
        <v>588</v>
      </c>
      <c r="C68" t="s">
        <v>991</v>
      </c>
      <c r="D68" s="55" t="s">
        <v>451</v>
      </c>
      <c r="E68" t="s">
        <v>452</v>
      </c>
      <c r="F68" t="s">
        <v>453</v>
      </c>
      <c r="I68" t="s">
        <v>589</v>
      </c>
      <c r="J68" t="s">
        <v>1300</v>
      </c>
      <c r="K68" s="55" t="s">
        <v>508</v>
      </c>
      <c r="L68" t="s">
        <v>456</v>
      </c>
      <c r="M68" t="s">
        <v>509</v>
      </c>
    </row>
    <row r="69" spans="2:13">
      <c r="B69" t="s">
        <v>590</v>
      </c>
      <c r="C69" t="s">
        <v>992</v>
      </c>
      <c r="D69" s="55" t="s">
        <v>451</v>
      </c>
      <c r="E69" t="s">
        <v>452</v>
      </c>
      <c r="F69" t="s">
        <v>453</v>
      </c>
      <c r="I69" t="s">
        <v>591</v>
      </c>
      <c r="J69" t="s">
        <v>1301</v>
      </c>
      <c r="K69" s="55" t="s">
        <v>508</v>
      </c>
      <c r="L69" t="s">
        <v>456</v>
      </c>
      <c r="M69" t="s">
        <v>509</v>
      </c>
    </row>
    <row r="70" spans="2:13">
      <c r="B70" t="s">
        <v>592</v>
      </c>
      <c r="C70" t="s">
        <v>993</v>
      </c>
      <c r="D70" s="55" t="s">
        <v>451</v>
      </c>
      <c r="E70" t="s">
        <v>452</v>
      </c>
      <c r="F70" t="s">
        <v>453</v>
      </c>
      <c r="I70" t="s">
        <v>593</v>
      </c>
      <c r="J70" t="s">
        <v>1302</v>
      </c>
      <c r="K70" s="55" t="s">
        <v>508</v>
      </c>
      <c r="L70" t="s">
        <v>456</v>
      </c>
      <c r="M70" t="s">
        <v>509</v>
      </c>
    </row>
    <row r="71" spans="2:13">
      <c r="B71" t="s">
        <v>594</v>
      </c>
      <c r="C71" t="s">
        <v>994</v>
      </c>
      <c r="D71" s="55" t="s">
        <v>451</v>
      </c>
      <c r="E71" t="s">
        <v>452</v>
      </c>
      <c r="F71" t="s">
        <v>453</v>
      </c>
      <c r="I71" t="s">
        <v>595</v>
      </c>
      <c r="J71" t="s">
        <v>1303</v>
      </c>
      <c r="K71" s="55" t="s">
        <v>508</v>
      </c>
      <c r="L71" t="s">
        <v>456</v>
      </c>
      <c r="M71" t="s">
        <v>509</v>
      </c>
    </row>
    <row r="72" spans="2:13">
      <c r="B72" t="s">
        <v>596</v>
      </c>
      <c r="C72" t="s">
        <v>995</v>
      </c>
      <c r="D72" s="55" t="s">
        <v>451</v>
      </c>
      <c r="E72" t="s">
        <v>452</v>
      </c>
      <c r="F72" t="s">
        <v>453</v>
      </c>
      <c r="I72" t="s">
        <v>597</v>
      </c>
      <c r="J72" t="s">
        <v>1304</v>
      </c>
      <c r="K72" s="55" t="s">
        <v>508</v>
      </c>
      <c r="L72" t="s">
        <v>456</v>
      </c>
      <c r="M72" t="s">
        <v>509</v>
      </c>
    </row>
    <row r="73" spans="2:13">
      <c r="B73" t="s">
        <v>598</v>
      </c>
      <c r="C73" t="s">
        <v>996</v>
      </c>
      <c r="D73" s="55" t="s">
        <v>451</v>
      </c>
      <c r="E73" t="s">
        <v>452</v>
      </c>
      <c r="F73" t="s">
        <v>453</v>
      </c>
      <c r="I73" t="s">
        <v>599</v>
      </c>
      <c r="J73" t="s">
        <v>1305</v>
      </c>
      <c r="K73" s="55" t="s">
        <v>508</v>
      </c>
      <c r="L73" t="s">
        <v>456</v>
      </c>
      <c r="M73" t="s">
        <v>509</v>
      </c>
    </row>
    <row r="74" spans="2:13">
      <c r="B74" t="s">
        <v>600</v>
      </c>
      <c r="C74" t="s">
        <v>997</v>
      </c>
      <c r="D74" s="55" t="s">
        <v>451</v>
      </c>
      <c r="E74" t="s">
        <v>452</v>
      </c>
      <c r="F74" t="s">
        <v>453</v>
      </c>
      <c r="I74" t="s">
        <v>601</v>
      </c>
      <c r="J74" t="s">
        <v>1306</v>
      </c>
      <c r="K74" s="55" t="s">
        <v>508</v>
      </c>
      <c r="L74" t="s">
        <v>456</v>
      </c>
      <c r="M74" t="s">
        <v>509</v>
      </c>
    </row>
    <row r="75" spans="2:13">
      <c r="B75" t="s">
        <v>602</v>
      </c>
      <c r="C75" t="s">
        <v>998</v>
      </c>
      <c r="D75" s="55" t="s">
        <v>451</v>
      </c>
      <c r="E75" t="s">
        <v>452</v>
      </c>
      <c r="F75" t="s">
        <v>453</v>
      </c>
      <c r="I75" t="s">
        <v>603</v>
      </c>
      <c r="J75" t="s">
        <v>1307</v>
      </c>
      <c r="K75" s="55" t="s">
        <v>508</v>
      </c>
      <c r="L75" t="s">
        <v>456</v>
      </c>
      <c r="M75" t="s">
        <v>509</v>
      </c>
    </row>
    <row r="76" spans="2:13">
      <c r="B76" t="s">
        <v>604</v>
      </c>
      <c r="C76" t="s">
        <v>999</v>
      </c>
      <c r="D76" s="55" t="s">
        <v>451</v>
      </c>
      <c r="E76" t="s">
        <v>452</v>
      </c>
      <c r="F76" t="s">
        <v>453</v>
      </c>
      <c r="I76" t="s">
        <v>605</v>
      </c>
      <c r="J76" t="s">
        <v>1308</v>
      </c>
      <c r="K76" s="55" t="s">
        <v>508</v>
      </c>
      <c r="L76" t="s">
        <v>456</v>
      </c>
      <c r="M76" t="s">
        <v>509</v>
      </c>
    </row>
    <row r="77" spans="2:13">
      <c r="B77" t="s">
        <v>606</v>
      </c>
      <c r="C77" t="s">
        <v>1000</v>
      </c>
      <c r="D77" s="55" t="s">
        <v>451</v>
      </c>
      <c r="E77" t="s">
        <v>452</v>
      </c>
      <c r="F77" t="s">
        <v>453</v>
      </c>
      <c r="I77" t="s">
        <v>607</v>
      </c>
      <c r="J77" t="s">
        <v>1309</v>
      </c>
      <c r="K77" s="55" t="s">
        <v>508</v>
      </c>
      <c r="L77" t="s">
        <v>456</v>
      </c>
      <c r="M77" t="s">
        <v>509</v>
      </c>
    </row>
    <row r="78" spans="2:13">
      <c r="B78" t="s">
        <v>608</v>
      </c>
      <c r="C78" t="s">
        <v>1001</v>
      </c>
      <c r="D78" s="55" t="s">
        <v>451</v>
      </c>
      <c r="E78" t="s">
        <v>452</v>
      </c>
      <c r="F78" t="s">
        <v>453</v>
      </c>
      <c r="I78" t="s">
        <v>609</v>
      </c>
      <c r="J78" t="s">
        <v>1310</v>
      </c>
      <c r="K78" s="55" t="s">
        <v>508</v>
      </c>
      <c r="L78" t="s">
        <v>456</v>
      </c>
      <c r="M78" t="s">
        <v>509</v>
      </c>
    </row>
    <row r="79" spans="2:13">
      <c r="B79" t="s">
        <v>610</v>
      </c>
      <c r="C79" t="s">
        <v>1002</v>
      </c>
      <c r="D79" s="55" t="s">
        <v>451</v>
      </c>
      <c r="E79" t="s">
        <v>452</v>
      </c>
      <c r="F79" t="s">
        <v>453</v>
      </c>
      <c r="I79" t="s">
        <v>611</v>
      </c>
      <c r="J79" t="s">
        <v>1311</v>
      </c>
      <c r="K79" s="55" t="s">
        <v>508</v>
      </c>
      <c r="L79" t="s">
        <v>456</v>
      </c>
      <c r="M79" t="s">
        <v>509</v>
      </c>
    </row>
    <row r="80" spans="2:13">
      <c r="B80" t="s">
        <v>612</v>
      </c>
      <c r="C80" t="s">
        <v>1003</v>
      </c>
      <c r="D80" s="55" t="s">
        <v>451</v>
      </c>
      <c r="E80" t="s">
        <v>452</v>
      </c>
      <c r="F80" t="s">
        <v>453</v>
      </c>
      <c r="I80" t="s">
        <v>613</v>
      </c>
      <c r="J80" t="s">
        <v>1312</v>
      </c>
      <c r="K80" s="55" t="s">
        <v>508</v>
      </c>
      <c r="L80" t="s">
        <v>456</v>
      </c>
      <c r="M80" t="s">
        <v>509</v>
      </c>
    </row>
    <row r="81" spans="2:13">
      <c r="B81" t="s">
        <v>614</v>
      </c>
      <c r="C81" t="s">
        <v>1004</v>
      </c>
      <c r="D81" s="55" t="s">
        <v>615</v>
      </c>
      <c r="E81" t="s">
        <v>452</v>
      </c>
      <c r="F81" t="s">
        <v>616</v>
      </c>
      <c r="I81" t="s">
        <v>617</v>
      </c>
      <c r="J81" t="s">
        <v>1313</v>
      </c>
      <c r="K81" s="55" t="s">
        <v>508</v>
      </c>
      <c r="L81" t="s">
        <v>456</v>
      </c>
      <c r="M81" t="s">
        <v>509</v>
      </c>
    </row>
    <row r="82" spans="2:13">
      <c r="B82" t="s">
        <v>618</v>
      </c>
      <c r="C82" t="s">
        <v>1005</v>
      </c>
      <c r="D82" s="55" t="s">
        <v>615</v>
      </c>
      <c r="E82" t="s">
        <v>452</v>
      </c>
      <c r="F82" t="s">
        <v>616</v>
      </c>
      <c r="I82" t="s">
        <v>619</v>
      </c>
      <c r="J82" t="s">
        <v>1314</v>
      </c>
      <c r="K82" s="55" t="s">
        <v>508</v>
      </c>
      <c r="L82" t="s">
        <v>456</v>
      </c>
      <c r="M82" t="s">
        <v>509</v>
      </c>
    </row>
    <row r="83" spans="2:13">
      <c r="B83" t="s">
        <v>620</v>
      </c>
      <c r="C83" t="s">
        <v>1006</v>
      </c>
      <c r="D83" s="55" t="s">
        <v>615</v>
      </c>
      <c r="E83" t="s">
        <v>452</v>
      </c>
      <c r="F83" t="s">
        <v>616</v>
      </c>
      <c r="I83" t="s">
        <v>621</v>
      </c>
      <c r="J83" t="s">
        <v>1315</v>
      </c>
      <c r="K83" s="55" t="s">
        <v>508</v>
      </c>
      <c r="L83" t="s">
        <v>456</v>
      </c>
      <c r="M83" t="s">
        <v>509</v>
      </c>
    </row>
    <row r="84" spans="2:13">
      <c r="B84" t="s">
        <v>622</v>
      </c>
      <c r="C84" t="s">
        <v>1007</v>
      </c>
      <c r="D84" s="55" t="s">
        <v>615</v>
      </c>
      <c r="E84" t="s">
        <v>452</v>
      </c>
      <c r="F84" t="s">
        <v>616</v>
      </c>
      <c r="I84" t="s">
        <v>623</v>
      </c>
      <c r="J84" t="s">
        <v>1316</v>
      </c>
      <c r="K84" s="55" t="s">
        <v>508</v>
      </c>
      <c r="L84" t="s">
        <v>456</v>
      </c>
      <c r="M84" t="s">
        <v>509</v>
      </c>
    </row>
    <row r="85" spans="2:13">
      <c r="B85" t="s">
        <v>624</v>
      </c>
      <c r="C85" t="s">
        <v>1008</v>
      </c>
      <c r="D85" s="55" t="s">
        <v>615</v>
      </c>
      <c r="E85" t="s">
        <v>452</v>
      </c>
      <c r="F85" t="s">
        <v>616</v>
      </c>
      <c r="I85" t="s">
        <v>625</v>
      </c>
      <c r="J85" t="s">
        <v>1317</v>
      </c>
      <c r="K85" s="55" t="s">
        <v>508</v>
      </c>
      <c r="L85" t="s">
        <v>456</v>
      </c>
      <c r="M85" t="s">
        <v>509</v>
      </c>
    </row>
    <row r="86" spans="2:13">
      <c r="B86" t="s">
        <v>626</v>
      </c>
      <c r="C86" t="s">
        <v>1009</v>
      </c>
      <c r="D86" s="55" t="s">
        <v>615</v>
      </c>
      <c r="E86" t="s">
        <v>452</v>
      </c>
      <c r="F86" t="s">
        <v>616</v>
      </c>
      <c r="I86" t="s">
        <v>627</v>
      </c>
      <c r="J86" t="s">
        <v>1318</v>
      </c>
      <c r="K86" s="55" t="s">
        <v>508</v>
      </c>
      <c r="L86" t="s">
        <v>456</v>
      </c>
      <c r="M86" t="s">
        <v>509</v>
      </c>
    </row>
    <row r="87" spans="2:13">
      <c r="B87" t="s">
        <v>628</v>
      </c>
      <c r="C87" t="s">
        <v>1010</v>
      </c>
      <c r="D87" s="55" t="s">
        <v>615</v>
      </c>
      <c r="E87" t="s">
        <v>452</v>
      </c>
      <c r="F87" t="s">
        <v>616</v>
      </c>
      <c r="I87" t="s">
        <v>629</v>
      </c>
      <c r="J87" t="s">
        <v>1319</v>
      </c>
      <c r="K87" s="55" t="s">
        <v>508</v>
      </c>
      <c r="L87" t="s">
        <v>456</v>
      </c>
      <c r="M87" t="s">
        <v>509</v>
      </c>
    </row>
    <row r="88" spans="2:13">
      <c r="B88" t="s">
        <v>630</v>
      </c>
      <c r="C88" t="s">
        <v>1011</v>
      </c>
      <c r="D88" s="55" t="s">
        <v>615</v>
      </c>
      <c r="E88" t="s">
        <v>452</v>
      </c>
      <c r="F88" t="s">
        <v>616</v>
      </c>
      <c r="I88" t="s">
        <v>631</v>
      </c>
      <c r="J88" t="s">
        <v>1320</v>
      </c>
      <c r="K88" s="55" t="s">
        <v>508</v>
      </c>
      <c r="L88" t="s">
        <v>456</v>
      </c>
      <c r="M88" t="s">
        <v>509</v>
      </c>
    </row>
    <row r="89" spans="2:13">
      <c r="B89" t="s">
        <v>632</v>
      </c>
      <c r="C89" t="s">
        <v>1012</v>
      </c>
      <c r="D89" s="55" t="s">
        <v>615</v>
      </c>
      <c r="E89" t="s">
        <v>452</v>
      </c>
      <c r="F89" t="s">
        <v>616</v>
      </c>
      <c r="I89" t="s">
        <v>633</v>
      </c>
      <c r="J89" t="s">
        <v>1321</v>
      </c>
      <c r="K89" s="55" t="s">
        <v>508</v>
      </c>
      <c r="L89" t="s">
        <v>456</v>
      </c>
      <c r="M89" t="s">
        <v>509</v>
      </c>
    </row>
    <row r="90" spans="2:13">
      <c r="B90" t="s">
        <v>634</v>
      </c>
      <c r="C90" t="s">
        <v>1013</v>
      </c>
      <c r="D90" s="55" t="s">
        <v>615</v>
      </c>
      <c r="E90" t="s">
        <v>452</v>
      </c>
      <c r="F90" t="s">
        <v>616</v>
      </c>
      <c r="I90" t="s">
        <v>635</v>
      </c>
      <c r="J90" t="s">
        <v>1322</v>
      </c>
      <c r="K90" s="55" t="s">
        <v>508</v>
      </c>
      <c r="L90" t="s">
        <v>456</v>
      </c>
      <c r="M90" t="s">
        <v>509</v>
      </c>
    </row>
    <row r="91" spans="2:13">
      <c r="B91" t="s">
        <v>636</v>
      </c>
      <c r="C91" t="s">
        <v>1014</v>
      </c>
      <c r="D91" s="55" t="s">
        <v>615</v>
      </c>
      <c r="E91" t="s">
        <v>452</v>
      </c>
      <c r="F91" t="s">
        <v>616</v>
      </c>
      <c r="I91" t="s">
        <v>637</v>
      </c>
      <c r="J91" t="s">
        <v>1323</v>
      </c>
      <c r="K91" s="55" t="s">
        <v>508</v>
      </c>
      <c r="L91" t="s">
        <v>456</v>
      </c>
      <c r="M91" t="s">
        <v>509</v>
      </c>
    </row>
    <row r="92" spans="2:13">
      <c r="B92" t="s">
        <v>638</v>
      </c>
      <c r="C92" t="s">
        <v>1015</v>
      </c>
      <c r="D92" s="55" t="s">
        <v>615</v>
      </c>
      <c r="E92" t="s">
        <v>452</v>
      </c>
      <c r="F92" t="s">
        <v>616</v>
      </c>
      <c r="I92" t="s">
        <v>639</v>
      </c>
      <c r="J92" t="s">
        <v>1324</v>
      </c>
      <c r="K92" s="55" t="s">
        <v>508</v>
      </c>
      <c r="L92" t="s">
        <v>456</v>
      </c>
      <c r="M92" t="s">
        <v>509</v>
      </c>
    </row>
    <row r="93" spans="2:13">
      <c r="B93" t="s">
        <v>640</v>
      </c>
      <c r="C93" t="s">
        <v>1016</v>
      </c>
      <c r="D93" s="55" t="s">
        <v>615</v>
      </c>
      <c r="E93" t="s">
        <v>452</v>
      </c>
      <c r="F93" t="s">
        <v>616</v>
      </c>
      <c r="I93" t="s">
        <v>641</v>
      </c>
      <c r="J93" t="s">
        <v>1325</v>
      </c>
      <c r="K93" s="55" t="s">
        <v>508</v>
      </c>
      <c r="L93" t="s">
        <v>456</v>
      </c>
      <c r="M93" t="s">
        <v>509</v>
      </c>
    </row>
    <row r="94" spans="2:13">
      <c r="B94" t="s">
        <v>642</v>
      </c>
      <c r="C94" t="s">
        <v>1017</v>
      </c>
      <c r="D94" s="55" t="s">
        <v>615</v>
      </c>
      <c r="E94" t="s">
        <v>452</v>
      </c>
      <c r="F94" t="s">
        <v>616</v>
      </c>
      <c r="I94" t="s">
        <v>643</v>
      </c>
      <c r="J94" t="s">
        <v>1326</v>
      </c>
      <c r="K94" s="55" t="s">
        <v>508</v>
      </c>
      <c r="L94" t="s">
        <v>456</v>
      </c>
      <c r="M94" t="s">
        <v>509</v>
      </c>
    </row>
    <row r="95" spans="2:13">
      <c r="B95" t="s">
        <v>644</v>
      </c>
      <c r="C95" t="s">
        <v>1018</v>
      </c>
      <c r="D95" s="55" t="s">
        <v>615</v>
      </c>
      <c r="E95" t="s">
        <v>452</v>
      </c>
      <c r="F95" t="s">
        <v>616</v>
      </c>
      <c r="I95" t="s">
        <v>645</v>
      </c>
      <c r="J95" t="s">
        <v>1327</v>
      </c>
      <c r="K95" s="55" t="s">
        <v>508</v>
      </c>
      <c r="L95" t="s">
        <v>456</v>
      </c>
      <c r="M95" t="s">
        <v>509</v>
      </c>
    </row>
    <row r="96" spans="2:13">
      <c r="B96" t="s">
        <v>646</v>
      </c>
      <c r="C96" t="s">
        <v>1019</v>
      </c>
      <c r="D96" s="55" t="s">
        <v>615</v>
      </c>
      <c r="E96" t="s">
        <v>452</v>
      </c>
      <c r="F96" t="s">
        <v>616</v>
      </c>
      <c r="I96" t="s">
        <v>647</v>
      </c>
      <c r="J96" t="s">
        <v>1328</v>
      </c>
      <c r="K96" s="55" t="s">
        <v>508</v>
      </c>
      <c r="L96" t="s">
        <v>456</v>
      </c>
      <c r="M96" t="s">
        <v>509</v>
      </c>
    </row>
    <row r="97" spans="2:13">
      <c r="B97" t="s">
        <v>648</v>
      </c>
      <c r="C97" t="s">
        <v>1020</v>
      </c>
      <c r="D97" s="55" t="s">
        <v>615</v>
      </c>
      <c r="E97" t="s">
        <v>452</v>
      </c>
      <c r="F97" t="s">
        <v>616</v>
      </c>
      <c r="I97" t="s">
        <v>649</v>
      </c>
      <c r="J97" t="s">
        <v>1329</v>
      </c>
      <c r="K97" s="55" t="s">
        <v>508</v>
      </c>
      <c r="L97" t="s">
        <v>456</v>
      </c>
      <c r="M97" t="s">
        <v>509</v>
      </c>
    </row>
    <row r="98" spans="2:13">
      <c r="B98" t="s">
        <v>650</v>
      </c>
      <c r="C98" t="s">
        <v>1021</v>
      </c>
      <c r="D98" s="55" t="s">
        <v>615</v>
      </c>
      <c r="E98" t="s">
        <v>452</v>
      </c>
      <c r="F98" t="s">
        <v>616</v>
      </c>
      <c r="I98" t="s">
        <v>651</v>
      </c>
      <c r="J98" t="s">
        <v>1330</v>
      </c>
      <c r="K98" s="55" t="s">
        <v>508</v>
      </c>
      <c r="L98" t="s">
        <v>456</v>
      </c>
      <c r="M98" t="s">
        <v>509</v>
      </c>
    </row>
    <row r="99" spans="2:13">
      <c r="B99" t="s">
        <v>652</v>
      </c>
      <c r="C99" t="s">
        <v>1022</v>
      </c>
      <c r="D99" s="55" t="s">
        <v>615</v>
      </c>
      <c r="E99" t="s">
        <v>452</v>
      </c>
      <c r="F99" t="s">
        <v>616</v>
      </c>
      <c r="I99" t="s">
        <v>653</v>
      </c>
      <c r="J99" t="s">
        <v>1331</v>
      </c>
      <c r="K99" s="55" t="s">
        <v>508</v>
      </c>
      <c r="L99" t="s">
        <v>456</v>
      </c>
      <c r="M99" t="s">
        <v>509</v>
      </c>
    </row>
    <row r="100" spans="2:13">
      <c r="B100" t="s">
        <v>654</v>
      </c>
      <c r="C100" t="s">
        <v>1023</v>
      </c>
      <c r="D100" s="55" t="s">
        <v>615</v>
      </c>
      <c r="E100" t="s">
        <v>452</v>
      </c>
      <c r="F100" t="s">
        <v>616</v>
      </c>
      <c r="I100" t="s">
        <v>655</v>
      </c>
      <c r="J100" t="s">
        <v>1332</v>
      </c>
      <c r="K100" s="55" t="s">
        <v>508</v>
      </c>
      <c r="L100" t="s">
        <v>456</v>
      </c>
      <c r="M100" t="s">
        <v>509</v>
      </c>
    </row>
    <row r="101" spans="2:13">
      <c r="B101" t="s">
        <v>656</v>
      </c>
      <c r="C101" t="s">
        <v>1024</v>
      </c>
      <c r="D101" s="55" t="s">
        <v>657</v>
      </c>
      <c r="E101" t="s">
        <v>452</v>
      </c>
      <c r="F101" t="s">
        <v>658</v>
      </c>
      <c r="I101" t="s">
        <v>659</v>
      </c>
      <c r="J101" t="s">
        <v>1333</v>
      </c>
      <c r="K101" s="55" t="s">
        <v>508</v>
      </c>
      <c r="L101" t="s">
        <v>456</v>
      </c>
      <c r="M101" t="s">
        <v>509</v>
      </c>
    </row>
    <row r="102" spans="2:13">
      <c r="B102" t="s">
        <v>660</v>
      </c>
      <c r="C102" t="s">
        <v>1025</v>
      </c>
      <c r="D102" s="55" t="s">
        <v>657</v>
      </c>
      <c r="E102" t="s">
        <v>452</v>
      </c>
      <c r="F102" t="s">
        <v>658</v>
      </c>
      <c r="I102" t="s">
        <v>661</v>
      </c>
      <c r="J102" t="s">
        <v>1334</v>
      </c>
      <c r="K102" s="55" t="s">
        <v>508</v>
      </c>
      <c r="L102" t="s">
        <v>456</v>
      </c>
      <c r="M102" t="s">
        <v>509</v>
      </c>
    </row>
    <row r="103" spans="2:13">
      <c r="B103" t="s">
        <v>662</v>
      </c>
      <c r="C103" t="s">
        <v>1026</v>
      </c>
      <c r="D103" s="55" t="s">
        <v>657</v>
      </c>
      <c r="E103" t="s">
        <v>452</v>
      </c>
      <c r="F103" t="s">
        <v>658</v>
      </c>
      <c r="I103" t="s">
        <v>663</v>
      </c>
      <c r="J103" t="s">
        <v>1335</v>
      </c>
      <c r="K103" s="55" t="s">
        <v>508</v>
      </c>
      <c r="L103" t="s">
        <v>456</v>
      </c>
      <c r="M103" t="s">
        <v>509</v>
      </c>
    </row>
    <row r="104" spans="2:13">
      <c r="B104" t="s">
        <v>664</v>
      </c>
      <c r="C104" t="s">
        <v>1027</v>
      </c>
      <c r="D104" s="55" t="s">
        <v>657</v>
      </c>
      <c r="E104" t="s">
        <v>452</v>
      </c>
      <c r="F104" t="s">
        <v>658</v>
      </c>
      <c r="I104" t="s">
        <v>450</v>
      </c>
      <c r="J104" t="s">
        <v>393</v>
      </c>
      <c r="K104" s="55" t="s">
        <v>665</v>
      </c>
      <c r="L104" t="s">
        <v>456</v>
      </c>
      <c r="M104" t="s">
        <v>666</v>
      </c>
    </row>
    <row r="105" spans="2:13">
      <c r="B105" t="s">
        <v>667</v>
      </c>
      <c r="C105" t="s">
        <v>1028</v>
      </c>
      <c r="D105" s="55" t="s">
        <v>657</v>
      </c>
      <c r="E105" t="s">
        <v>452</v>
      </c>
      <c r="F105" t="s">
        <v>658</v>
      </c>
      <c r="I105" t="s">
        <v>458</v>
      </c>
      <c r="J105" t="s">
        <v>399</v>
      </c>
      <c r="K105" s="55" t="s">
        <v>665</v>
      </c>
      <c r="L105" t="s">
        <v>456</v>
      </c>
      <c r="M105" t="s">
        <v>666</v>
      </c>
    </row>
    <row r="106" spans="2:13">
      <c r="B106" t="s">
        <v>668</v>
      </c>
      <c r="C106" t="s">
        <v>1029</v>
      </c>
      <c r="D106" s="55" t="s">
        <v>657</v>
      </c>
      <c r="E106" t="s">
        <v>452</v>
      </c>
      <c r="F106" t="s">
        <v>658</v>
      </c>
      <c r="I106" t="s">
        <v>460</v>
      </c>
      <c r="J106" t="s">
        <v>932</v>
      </c>
      <c r="K106" s="55" t="s">
        <v>665</v>
      </c>
      <c r="L106" t="s">
        <v>456</v>
      </c>
      <c r="M106" t="s">
        <v>666</v>
      </c>
    </row>
    <row r="107" spans="2:13">
      <c r="B107" t="s">
        <v>669</v>
      </c>
      <c r="C107" t="s">
        <v>1030</v>
      </c>
      <c r="D107" s="55" t="s">
        <v>657</v>
      </c>
      <c r="E107" t="s">
        <v>452</v>
      </c>
      <c r="F107" t="s">
        <v>658</v>
      </c>
      <c r="I107" t="s">
        <v>462</v>
      </c>
      <c r="J107" t="s">
        <v>400</v>
      </c>
      <c r="K107" s="55" t="s">
        <v>665</v>
      </c>
      <c r="L107" t="s">
        <v>456</v>
      </c>
      <c r="M107" t="s">
        <v>666</v>
      </c>
    </row>
    <row r="108" spans="2:13">
      <c r="B108" t="s">
        <v>670</v>
      </c>
      <c r="C108" t="s">
        <v>1031</v>
      </c>
      <c r="D108" s="55" t="s">
        <v>657</v>
      </c>
      <c r="E108" t="s">
        <v>452</v>
      </c>
      <c r="F108" t="s">
        <v>658</v>
      </c>
      <c r="I108" t="s">
        <v>464</v>
      </c>
      <c r="J108" t="s">
        <v>933</v>
      </c>
      <c r="K108" s="55" t="s">
        <v>665</v>
      </c>
      <c r="L108" t="s">
        <v>456</v>
      </c>
      <c r="M108" t="s">
        <v>666</v>
      </c>
    </row>
    <row r="109" spans="2:13">
      <c r="B109" t="s">
        <v>671</v>
      </c>
      <c r="C109" t="s">
        <v>1032</v>
      </c>
      <c r="D109" s="55" t="s">
        <v>657</v>
      </c>
      <c r="E109" t="s">
        <v>452</v>
      </c>
      <c r="F109" t="s">
        <v>658</v>
      </c>
      <c r="I109" t="s">
        <v>466</v>
      </c>
      <c r="J109" t="s">
        <v>934</v>
      </c>
      <c r="K109" s="55" t="s">
        <v>665</v>
      </c>
      <c r="L109" t="s">
        <v>456</v>
      </c>
      <c r="M109" t="s">
        <v>666</v>
      </c>
    </row>
    <row r="110" spans="2:13">
      <c r="B110" t="s">
        <v>672</v>
      </c>
      <c r="C110" t="s">
        <v>1033</v>
      </c>
      <c r="D110" s="55" t="s">
        <v>657</v>
      </c>
      <c r="E110" t="s">
        <v>452</v>
      </c>
      <c r="F110" t="s">
        <v>658</v>
      </c>
      <c r="I110" t="s">
        <v>468</v>
      </c>
      <c r="J110" t="s">
        <v>935</v>
      </c>
      <c r="K110" s="55" t="s">
        <v>665</v>
      </c>
      <c r="L110" t="s">
        <v>456</v>
      </c>
      <c r="M110" t="s">
        <v>666</v>
      </c>
    </row>
    <row r="111" spans="2:13">
      <c r="B111" t="s">
        <v>673</v>
      </c>
      <c r="C111" t="s">
        <v>1034</v>
      </c>
      <c r="D111" s="55" t="s">
        <v>657</v>
      </c>
      <c r="E111" t="s">
        <v>452</v>
      </c>
      <c r="F111" t="s">
        <v>658</v>
      </c>
      <c r="I111" t="s">
        <v>470</v>
      </c>
      <c r="J111" t="s">
        <v>936</v>
      </c>
      <c r="K111" s="55" t="s">
        <v>665</v>
      </c>
      <c r="L111" t="s">
        <v>456</v>
      </c>
      <c r="M111" t="s">
        <v>666</v>
      </c>
    </row>
    <row r="112" spans="2:13">
      <c r="B112" t="s">
        <v>674</v>
      </c>
      <c r="C112" t="s">
        <v>1035</v>
      </c>
      <c r="D112" s="55" t="s">
        <v>657</v>
      </c>
      <c r="E112" t="s">
        <v>452</v>
      </c>
      <c r="F112" t="s">
        <v>658</v>
      </c>
      <c r="I112" t="s">
        <v>472</v>
      </c>
      <c r="J112" t="s">
        <v>937</v>
      </c>
      <c r="K112" s="55" t="s">
        <v>665</v>
      </c>
      <c r="L112" t="s">
        <v>456</v>
      </c>
      <c r="M112" t="s">
        <v>666</v>
      </c>
    </row>
    <row r="113" spans="2:13">
      <c r="B113" t="s">
        <v>675</v>
      </c>
      <c r="C113" t="s">
        <v>1036</v>
      </c>
      <c r="D113" s="55" t="s">
        <v>657</v>
      </c>
      <c r="E113" t="s">
        <v>452</v>
      </c>
      <c r="F113" t="s">
        <v>658</v>
      </c>
      <c r="I113" t="s">
        <v>474</v>
      </c>
      <c r="J113" t="s">
        <v>938</v>
      </c>
      <c r="K113" s="55" t="s">
        <v>665</v>
      </c>
      <c r="L113" t="s">
        <v>456</v>
      </c>
      <c r="M113" t="s">
        <v>666</v>
      </c>
    </row>
    <row r="114" spans="2:13">
      <c r="B114" t="s">
        <v>676</v>
      </c>
      <c r="C114" t="s">
        <v>1037</v>
      </c>
      <c r="D114" s="55" t="s">
        <v>657</v>
      </c>
      <c r="E114" t="s">
        <v>452</v>
      </c>
      <c r="F114" t="s">
        <v>658</v>
      </c>
      <c r="I114" t="s">
        <v>476</v>
      </c>
      <c r="J114" t="s">
        <v>939</v>
      </c>
      <c r="K114" s="55" t="s">
        <v>665</v>
      </c>
      <c r="L114" t="s">
        <v>456</v>
      </c>
      <c r="M114" t="s">
        <v>666</v>
      </c>
    </row>
    <row r="115" spans="2:13">
      <c r="B115" t="s">
        <v>677</v>
      </c>
      <c r="C115" t="s">
        <v>1038</v>
      </c>
      <c r="D115" s="55" t="s">
        <v>657</v>
      </c>
      <c r="E115" t="s">
        <v>452</v>
      </c>
      <c r="F115" t="s">
        <v>658</v>
      </c>
      <c r="I115" t="s">
        <v>478</v>
      </c>
      <c r="J115" t="s">
        <v>940</v>
      </c>
      <c r="K115" s="55" t="s">
        <v>665</v>
      </c>
      <c r="L115" t="s">
        <v>456</v>
      </c>
      <c r="M115" t="s">
        <v>666</v>
      </c>
    </row>
    <row r="116" spans="2:13">
      <c r="B116" t="s">
        <v>678</v>
      </c>
      <c r="C116" t="s">
        <v>1039</v>
      </c>
      <c r="D116" s="55" t="s">
        <v>657</v>
      </c>
      <c r="E116" t="s">
        <v>452</v>
      </c>
      <c r="F116" t="s">
        <v>658</v>
      </c>
      <c r="I116" t="s">
        <v>480</v>
      </c>
      <c r="J116" t="s">
        <v>407</v>
      </c>
      <c r="K116" s="55" t="s">
        <v>665</v>
      </c>
      <c r="L116" t="s">
        <v>456</v>
      </c>
      <c r="M116" t="s">
        <v>666</v>
      </c>
    </row>
    <row r="117" spans="2:13">
      <c r="B117" t="s">
        <v>679</v>
      </c>
      <c r="C117" t="s">
        <v>1040</v>
      </c>
      <c r="D117" s="55" t="s">
        <v>657</v>
      </c>
      <c r="E117" t="s">
        <v>452</v>
      </c>
      <c r="F117" t="s">
        <v>658</v>
      </c>
      <c r="I117" t="s">
        <v>482</v>
      </c>
      <c r="J117" t="s">
        <v>941</v>
      </c>
      <c r="K117" s="55" t="s">
        <v>665</v>
      </c>
      <c r="L117" t="s">
        <v>456</v>
      </c>
      <c r="M117" t="s">
        <v>666</v>
      </c>
    </row>
    <row r="118" spans="2:13">
      <c r="B118" t="s">
        <v>680</v>
      </c>
      <c r="C118" t="s">
        <v>1041</v>
      </c>
      <c r="D118" s="55" t="s">
        <v>657</v>
      </c>
      <c r="E118" t="s">
        <v>452</v>
      </c>
      <c r="F118" t="s">
        <v>658</v>
      </c>
      <c r="I118" t="s">
        <v>484</v>
      </c>
      <c r="J118" t="s">
        <v>408</v>
      </c>
      <c r="K118" s="55" t="s">
        <v>665</v>
      </c>
      <c r="L118" t="s">
        <v>456</v>
      </c>
      <c r="M118" t="s">
        <v>666</v>
      </c>
    </row>
    <row r="119" spans="2:13">
      <c r="B119" t="s">
        <v>681</v>
      </c>
      <c r="C119" t="s">
        <v>1042</v>
      </c>
      <c r="D119" s="55" t="s">
        <v>657</v>
      </c>
      <c r="E119" t="s">
        <v>452</v>
      </c>
      <c r="F119" t="s">
        <v>658</v>
      </c>
      <c r="I119" t="s">
        <v>486</v>
      </c>
      <c r="J119" t="s">
        <v>411</v>
      </c>
      <c r="K119" s="55" t="s">
        <v>665</v>
      </c>
      <c r="L119" t="s">
        <v>456</v>
      </c>
      <c r="M119" t="s">
        <v>666</v>
      </c>
    </row>
    <row r="120" spans="2:13">
      <c r="B120" t="s">
        <v>682</v>
      </c>
      <c r="C120" t="s">
        <v>1043</v>
      </c>
      <c r="D120" s="55" t="s">
        <v>657</v>
      </c>
      <c r="E120" t="s">
        <v>452</v>
      </c>
      <c r="F120" t="s">
        <v>658</v>
      </c>
      <c r="I120" t="s">
        <v>488</v>
      </c>
      <c r="J120" t="s">
        <v>942</v>
      </c>
      <c r="K120" s="55" t="s">
        <v>665</v>
      </c>
      <c r="L120" t="s">
        <v>456</v>
      </c>
      <c r="M120" t="s">
        <v>666</v>
      </c>
    </row>
    <row r="121" spans="2:13">
      <c r="B121" t="s">
        <v>683</v>
      </c>
      <c r="C121" t="s">
        <v>1044</v>
      </c>
      <c r="D121" s="55" t="s">
        <v>657</v>
      </c>
      <c r="E121" t="s">
        <v>452</v>
      </c>
      <c r="F121" t="s">
        <v>658</v>
      </c>
      <c r="I121" t="s">
        <v>490</v>
      </c>
      <c r="J121" t="s">
        <v>943</v>
      </c>
      <c r="K121" s="55" t="s">
        <v>665</v>
      </c>
      <c r="L121" t="s">
        <v>456</v>
      </c>
      <c r="M121" t="s">
        <v>666</v>
      </c>
    </row>
    <row r="122" spans="2:13">
      <c r="B122" t="s">
        <v>684</v>
      </c>
      <c r="C122" t="s">
        <v>1045</v>
      </c>
      <c r="D122" s="55" t="s">
        <v>657</v>
      </c>
      <c r="E122" t="s">
        <v>452</v>
      </c>
      <c r="F122" t="s">
        <v>658</v>
      </c>
      <c r="I122" t="s">
        <v>492</v>
      </c>
      <c r="J122" t="s">
        <v>944</v>
      </c>
      <c r="K122" s="55" t="s">
        <v>665</v>
      </c>
      <c r="L122" t="s">
        <v>456</v>
      </c>
      <c r="M122" t="s">
        <v>666</v>
      </c>
    </row>
    <row r="123" spans="2:13">
      <c r="B123" t="s">
        <v>685</v>
      </c>
      <c r="C123" t="s">
        <v>1046</v>
      </c>
      <c r="D123" s="55" t="s">
        <v>657</v>
      </c>
      <c r="E123" t="s">
        <v>452</v>
      </c>
      <c r="F123" t="s">
        <v>658</v>
      </c>
      <c r="I123" t="s">
        <v>494</v>
      </c>
      <c r="J123" t="s">
        <v>945</v>
      </c>
      <c r="K123" s="55" t="s">
        <v>665</v>
      </c>
      <c r="L123" t="s">
        <v>456</v>
      </c>
      <c r="M123" t="s">
        <v>666</v>
      </c>
    </row>
    <row r="124" spans="2:13">
      <c r="B124" t="s">
        <v>686</v>
      </c>
      <c r="C124" t="s">
        <v>1047</v>
      </c>
      <c r="D124" s="55" t="s">
        <v>657</v>
      </c>
      <c r="E124" t="s">
        <v>452</v>
      </c>
      <c r="F124" t="s">
        <v>658</v>
      </c>
      <c r="I124" t="s">
        <v>496</v>
      </c>
      <c r="J124" t="s">
        <v>946</v>
      </c>
      <c r="K124" s="55" t="s">
        <v>665</v>
      </c>
      <c r="L124" t="s">
        <v>456</v>
      </c>
      <c r="M124" t="s">
        <v>666</v>
      </c>
    </row>
    <row r="125" spans="2:13">
      <c r="B125" t="s">
        <v>687</v>
      </c>
      <c r="C125" t="s">
        <v>275</v>
      </c>
      <c r="D125" s="55" t="s">
        <v>657</v>
      </c>
      <c r="E125" t="s">
        <v>452</v>
      </c>
      <c r="F125" t="s">
        <v>658</v>
      </c>
      <c r="I125" t="s">
        <v>498</v>
      </c>
      <c r="J125" t="s">
        <v>947</v>
      </c>
      <c r="K125" s="55" t="s">
        <v>665</v>
      </c>
      <c r="L125" t="s">
        <v>456</v>
      </c>
      <c r="M125" t="s">
        <v>666</v>
      </c>
    </row>
    <row r="126" spans="2:13">
      <c r="B126" t="s">
        <v>688</v>
      </c>
      <c r="C126" t="s">
        <v>278</v>
      </c>
      <c r="D126" s="55" t="s">
        <v>657</v>
      </c>
      <c r="E126" t="s">
        <v>452</v>
      </c>
      <c r="F126" t="s">
        <v>658</v>
      </c>
      <c r="I126" t="s">
        <v>500</v>
      </c>
      <c r="J126" t="s">
        <v>948</v>
      </c>
      <c r="K126" s="55" t="s">
        <v>665</v>
      </c>
      <c r="L126" t="s">
        <v>456</v>
      </c>
      <c r="M126" t="s">
        <v>666</v>
      </c>
    </row>
    <row r="127" spans="2:13">
      <c r="B127" t="s">
        <v>689</v>
      </c>
      <c r="C127" t="s">
        <v>276</v>
      </c>
      <c r="D127" s="55" t="s">
        <v>657</v>
      </c>
      <c r="E127" t="s">
        <v>452</v>
      </c>
      <c r="F127" t="s">
        <v>658</v>
      </c>
      <c r="I127" t="s">
        <v>502</v>
      </c>
      <c r="J127" t="s">
        <v>949</v>
      </c>
      <c r="K127" s="55" t="s">
        <v>665</v>
      </c>
      <c r="L127" t="s">
        <v>456</v>
      </c>
      <c r="M127" t="s">
        <v>666</v>
      </c>
    </row>
    <row r="128" spans="2:13">
      <c r="B128" t="s">
        <v>690</v>
      </c>
      <c r="C128" t="s">
        <v>279</v>
      </c>
      <c r="D128" s="55" t="s">
        <v>657</v>
      </c>
      <c r="E128" t="s">
        <v>452</v>
      </c>
      <c r="F128" t="s">
        <v>658</v>
      </c>
      <c r="I128" t="s">
        <v>504</v>
      </c>
      <c r="J128" t="s">
        <v>950</v>
      </c>
      <c r="K128" s="55" t="s">
        <v>665</v>
      </c>
      <c r="L128" t="s">
        <v>456</v>
      </c>
      <c r="M128" t="s">
        <v>666</v>
      </c>
    </row>
    <row r="129" spans="2:13">
      <c r="B129" t="s">
        <v>691</v>
      </c>
      <c r="C129" t="s">
        <v>277</v>
      </c>
      <c r="D129" s="55" t="s">
        <v>657</v>
      </c>
      <c r="E129" t="s">
        <v>452</v>
      </c>
      <c r="F129" t="s">
        <v>658</v>
      </c>
      <c r="I129" t="s">
        <v>506</v>
      </c>
      <c r="J129" t="s">
        <v>951</v>
      </c>
      <c r="K129" s="55" t="s">
        <v>665</v>
      </c>
      <c r="L129" t="s">
        <v>456</v>
      </c>
      <c r="M129" t="s">
        <v>666</v>
      </c>
    </row>
    <row r="130" spans="2:13">
      <c r="B130" t="s">
        <v>692</v>
      </c>
      <c r="C130" t="s">
        <v>280</v>
      </c>
      <c r="D130" s="55" t="s">
        <v>657</v>
      </c>
      <c r="E130" t="s">
        <v>452</v>
      </c>
      <c r="F130" t="s">
        <v>658</v>
      </c>
      <c r="I130" t="s">
        <v>510</v>
      </c>
      <c r="J130" t="s">
        <v>952</v>
      </c>
      <c r="K130" s="55" t="s">
        <v>665</v>
      </c>
      <c r="L130" t="s">
        <v>456</v>
      </c>
      <c r="M130" t="s">
        <v>666</v>
      </c>
    </row>
    <row r="131" spans="2:13">
      <c r="B131" t="s">
        <v>693</v>
      </c>
      <c r="C131" t="s">
        <v>1048</v>
      </c>
      <c r="D131" s="55" t="s">
        <v>657</v>
      </c>
      <c r="E131" t="s">
        <v>452</v>
      </c>
      <c r="F131" t="s">
        <v>658</v>
      </c>
      <c r="I131" t="s">
        <v>512</v>
      </c>
      <c r="J131" t="s">
        <v>953</v>
      </c>
      <c r="K131" s="55" t="s">
        <v>665</v>
      </c>
      <c r="L131" t="s">
        <v>456</v>
      </c>
      <c r="M131" t="s">
        <v>666</v>
      </c>
    </row>
    <row r="132" spans="2:13">
      <c r="B132" t="s">
        <v>694</v>
      </c>
      <c r="C132" t="s">
        <v>1049</v>
      </c>
      <c r="D132" s="55" t="s">
        <v>657</v>
      </c>
      <c r="E132" t="s">
        <v>452</v>
      </c>
      <c r="F132" t="s">
        <v>658</v>
      </c>
      <c r="I132" t="s">
        <v>514</v>
      </c>
      <c r="J132" t="s">
        <v>954</v>
      </c>
      <c r="K132" s="55" t="s">
        <v>665</v>
      </c>
      <c r="L132" t="s">
        <v>456</v>
      </c>
      <c r="M132" t="s">
        <v>666</v>
      </c>
    </row>
    <row r="133" spans="2:13">
      <c r="B133" t="s">
        <v>695</v>
      </c>
      <c r="C133" t="s">
        <v>1050</v>
      </c>
      <c r="D133" s="55" t="s">
        <v>657</v>
      </c>
      <c r="E133" t="s">
        <v>452</v>
      </c>
      <c r="F133" t="s">
        <v>658</v>
      </c>
      <c r="I133" t="s">
        <v>516</v>
      </c>
      <c r="J133" t="s">
        <v>955</v>
      </c>
      <c r="K133" s="55" t="s">
        <v>665</v>
      </c>
      <c r="L133" t="s">
        <v>456</v>
      </c>
      <c r="M133" t="s">
        <v>666</v>
      </c>
    </row>
    <row r="134" spans="2:13">
      <c r="B134" t="s">
        <v>696</v>
      </c>
      <c r="C134" t="s">
        <v>1051</v>
      </c>
      <c r="D134" s="55" t="s">
        <v>657</v>
      </c>
      <c r="E134" t="s">
        <v>452</v>
      </c>
      <c r="F134" t="s">
        <v>658</v>
      </c>
      <c r="I134" t="s">
        <v>518</v>
      </c>
      <c r="J134" t="s">
        <v>956</v>
      </c>
      <c r="K134" s="55" t="s">
        <v>665</v>
      </c>
      <c r="L134" t="s">
        <v>456</v>
      </c>
      <c r="M134" t="s">
        <v>666</v>
      </c>
    </row>
    <row r="135" spans="2:13">
      <c r="B135" t="s">
        <v>697</v>
      </c>
      <c r="C135" t="s">
        <v>1052</v>
      </c>
      <c r="D135" s="55" t="s">
        <v>657</v>
      </c>
      <c r="E135" t="s">
        <v>452</v>
      </c>
      <c r="F135" t="s">
        <v>658</v>
      </c>
      <c r="I135" t="s">
        <v>520</v>
      </c>
      <c r="J135" t="s">
        <v>957</v>
      </c>
      <c r="K135" s="55" t="s">
        <v>665</v>
      </c>
      <c r="L135" t="s">
        <v>456</v>
      </c>
      <c r="M135" t="s">
        <v>666</v>
      </c>
    </row>
    <row r="136" spans="2:13">
      <c r="B136" t="s">
        <v>698</v>
      </c>
      <c r="C136" t="s">
        <v>1053</v>
      </c>
      <c r="D136" s="55" t="s">
        <v>657</v>
      </c>
      <c r="E136" t="s">
        <v>452</v>
      </c>
      <c r="F136" t="s">
        <v>658</v>
      </c>
      <c r="I136" t="s">
        <v>522</v>
      </c>
      <c r="J136" t="s">
        <v>958</v>
      </c>
      <c r="K136" s="55" t="s">
        <v>665</v>
      </c>
      <c r="L136" t="s">
        <v>456</v>
      </c>
      <c r="M136" t="s">
        <v>666</v>
      </c>
    </row>
    <row r="137" spans="2:13">
      <c r="B137" t="s">
        <v>699</v>
      </c>
      <c r="C137" t="s">
        <v>1054</v>
      </c>
      <c r="D137" s="55" t="s">
        <v>657</v>
      </c>
      <c r="E137" t="s">
        <v>452</v>
      </c>
      <c r="F137" t="s">
        <v>658</v>
      </c>
      <c r="I137" t="s">
        <v>524</v>
      </c>
      <c r="J137" t="s">
        <v>959</v>
      </c>
      <c r="K137" s="55" t="s">
        <v>665</v>
      </c>
      <c r="L137" t="s">
        <v>456</v>
      </c>
      <c r="M137" t="s">
        <v>666</v>
      </c>
    </row>
    <row r="138" spans="2:13">
      <c r="B138" t="s">
        <v>700</v>
      </c>
      <c r="C138" t="s">
        <v>1055</v>
      </c>
      <c r="D138" s="55" t="s">
        <v>657</v>
      </c>
      <c r="E138" t="s">
        <v>452</v>
      </c>
      <c r="F138" t="s">
        <v>658</v>
      </c>
      <c r="I138" t="s">
        <v>526</v>
      </c>
      <c r="J138" t="s">
        <v>960</v>
      </c>
      <c r="K138" s="55" t="s">
        <v>665</v>
      </c>
      <c r="L138" t="s">
        <v>456</v>
      </c>
      <c r="M138" t="s">
        <v>666</v>
      </c>
    </row>
    <row r="139" spans="2:13">
      <c r="B139" t="s">
        <v>701</v>
      </c>
      <c r="C139" t="s">
        <v>1056</v>
      </c>
      <c r="D139" s="55" t="s">
        <v>657</v>
      </c>
      <c r="E139" t="s">
        <v>452</v>
      </c>
      <c r="F139" t="s">
        <v>658</v>
      </c>
      <c r="I139" t="s">
        <v>528</v>
      </c>
      <c r="J139" t="s">
        <v>961</v>
      </c>
      <c r="K139" s="55" t="s">
        <v>665</v>
      </c>
      <c r="L139" t="s">
        <v>456</v>
      </c>
      <c r="M139" t="s">
        <v>666</v>
      </c>
    </row>
    <row r="140" spans="2:13">
      <c r="B140" t="s">
        <v>702</v>
      </c>
      <c r="C140" t="s">
        <v>283</v>
      </c>
      <c r="D140" s="55" t="s">
        <v>657</v>
      </c>
      <c r="E140" t="s">
        <v>452</v>
      </c>
      <c r="F140" t="s">
        <v>658</v>
      </c>
      <c r="I140" t="s">
        <v>530</v>
      </c>
      <c r="J140" t="s">
        <v>962</v>
      </c>
      <c r="K140" s="55" t="s">
        <v>665</v>
      </c>
      <c r="L140" t="s">
        <v>456</v>
      </c>
      <c r="M140" t="s">
        <v>666</v>
      </c>
    </row>
    <row r="141" spans="2:13">
      <c r="B141" t="s">
        <v>703</v>
      </c>
      <c r="C141" t="s">
        <v>288</v>
      </c>
      <c r="D141" s="55" t="s">
        <v>657</v>
      </c>
      <c r="E141" t="s">
        <v>452</v>
      </c>
      <c r="F141" t="s">
        <v>658</v>
      </c>
      <c r="I141" t="s">
        <v>532</v>
      </c>
      <c r="J141" t="s">
        <v>963</v>
      </c>
      <c r="K141" s="55" t="s">
        <v>665</v>
      </c>
      <c r="L141" t="s">
        <v>456</v>
      </c>
      <c r="M141" t="s">
        <v>666</v>
      </c>
    </row>
    <row r="142" spans="2:13">
      <c r="B142" t="s">
        <v>704</v>
      </c>
      <c r="C142" t="s">
        <v>284</v>
      </c>
      <c r="D142" s="55" t="s">
        <v>657</v>
      </c>
      <c r="E142" t="s">
        <v>452</v>
      </c>
      <c r="F142" t="s">
        <v>658</v>
      </c>
      <c r="I142" t="s">
        <v>534</v>
      </c>
      <c r="J142" t="s">
        <v>964</v>
      </c>
      <c r="K142" s="55" t="s">
        <v>665</v>
      </c>
      <c r="L142" t="s">
        <v>456</v>
      </c>
      <c r="M142" t="s">
        <v>666</v>
      </c>
    </row>
    <row r="143" spans="2:13">
      <c r="B143" t="s">
        <v>705</v>
      </c>
      <c r="C143" t="s">
        <v>289</v>
      </c>
      <c r="D143" s="55" t="s">
        <v>657</v>
      </c>
      <c r="E143" t="s">
        <v>452</v>
      </c>
      <c r="F143" t="s">
        <v>658</v>
      </c>
      <c r="I143" t="s">
        <v>536</v>
      </c>
      <c r="J143" t="s">
        <v>965</v>
      </c>
      <c r="K143" s="55" t="s">
        <v>665</v>
      </c>
      <c r="L143" t="s">
        <v>456</v>
      </c>
      <c r="M143" t="s">
        <v>666</v>
      </c>
    </row>
    <row r="144" spans="2:13">
      <c r="B144" t="s">
        <v>706</v>
      </c>
      <c r="C144" t="s">
        <v>285</v>
      </c>
      <c r="D144" s="55" t="s">
        <v>657</v>
      </c>
      <c r="E144" t="s">
        <v>452</v>
      </c>
      <c r="F144" t="s">
        <v>658</v>
      </c>
      <c r="I144" t="s">
        <v>538</v>
      </c>
      <c r="J144" t="s">
        <v>966</v>
      </c>
      <c r="K144" s="55" t="s">
        <v>665</v>
      </c>
      <c r="L144" t="s">
        <v>456</v>
      </c>
      <c r="M144" t="s">
        <v>666</v>
      </c>
    </row>
    <row r="145" spans="2:13">
      <c r="B145" t="s">
        <v>707</v>
      </c>
      <c r="C145" t="s">
        <v>290</v>
      </c>
      <c r="D145" s="55" t="s">
        <v>657</v>
      </c>
      <c r="E145" t="s">
        <v>452</v>
      </c>
      <c r="F145" t="s">
        <v>658</v>
      </c>
      <c r="I145" t="s">
        <v>540</v>
      </c>
      <c r="J145" t="s">
        <v>967</v>
      </c>
      <c r="K145" s="55" t="s">
        <v>665</v>
      </c>
      <c r="L145" t="s">
        <v>456</v>
      </c>
      <c r="M145" t="s">
        <v>666</v>
      </c>
    </row>
    <row r="146" spans="2:13">
      <c r="B146" t="s">
        <v>708</v>
      </c>
      <c r="C146" t="s">
        <v>1057</v>
      </c>
      <c r="D146" s="55" t="s">
        <v>657</v>
      </c>
      <c r="E146" t="s">
        <v>452</v>
      </c>
      <c r="F146" t="s">
        <v>658</v>
      </c>
      <c r="I146" t="s">
        <v>542</v>
      </c>
      <c r="J146" t="s">
        <v>968</v>
      </c>
      <c r="K146" s="55" t="s">
        <v>665</v>
      </c>
      <c r="L146" t="s">
        <v>456</v>
      </c>
      <c r="M146" t="s">
        <v>666</v>
      </c>
    </row>
    <row r="147" spans="2:13">
      <c r="B147" t="s">
        <v>709</v>
      </c>
      <c r="C147" t="s">
        <v>1058</v>
      </c>
      <c r="D147" s="55" t="s">
        <v>657</v>
      </c>
      <c r="E147" t="s">
        <v>452</v>
      </c>
      <c r="F147" t="s">
        <v>658</v>
      </c>
      <c r="I147" t="s">
        <v>544</v>
      </c>
      <c r="J147" t="s">
        <v>969</v>
      </c>
      <c r="K147" s="55" t="s">
        <v>665</v>
      </c>
      <c r="L147" t="s">
        <v>456</v>
      </c>
      <c r="M147" t="s">
        <v>666</v>
      </c>
    </row>
    <row r="148" spans="2:13">
      <c r="B148" t="s">
        <v>710</v>
      </c>
      <c r="C148" t="s">
        <v>1059</v>
      </c>
      <c r="D148" s="55" t="s">
        <v>657</v>
      </c>
      <c r="E148" t="s">
        <v>452</v>
      </c>
      <c r="F148" t="s">
        <v>658</v>
      </c>
      <c r="I148" t="s">
        <v>546</v>
      </c>
      <c r="J148" t="s">
        <v>970</v>
      </c>
      <c r="K148" s="55" t="s">
        <v>665</v>
      </c>
      <c r="L148" t="s">
        <v>456</v>
      </c>
      <c r="M148" t="s">
        <v>666</v>
      </c>
    </row>
    <row r="149" spans="2:13">
      <c r="B149" t="s">
        <v>711</v>
      </c>
      <c r="C149" t="s">
        <v>1060</v>
      </c>
      <c r="D149" s="55" t="s">
        <v>657</v>
      </c>
      <c r="E149" t="s">
        <v>452</v>
      </c>
      <c r="F149" t="s">
        <v>658</v>
      </c>
      <c r="I149" t="s">
        <v>548</v>
      </c>
      <c r="J149" t="s">
        <v>971</v>
      </c>
      <c r="K149" s="55" t="s">
        <v>665</v>
      </c>
      <c r="L149" t="s">
        <v>456</v>
      </c>
      <c r="M149" t="s">
        <v>666</v>
      </c>
    </row>
    <row r="150" spans="2:13">
      <c r="B150" t="s">
        <v>712</v>
      </c>
      <c r="C150" t="s">
        <v>1061</v>
      </c>
      <c r="D150" s="55" t="s">
        <v>657</v>
      </c>
      <c r="E150" t="s">
        <v>452</v>
      </c>
      <c r="F150" t="s">
        <v>658</v>
      </c>
      <c r="I150" t="s">
        <v>550</v>
      </c>
      <c r="J150" t="s">
        <v>972</v>
      </c>
      <c r="K150" s="55" t="s">
        <v>665</v>
      </c>
      <c r="L150" t="s">
        <v>456</v>
      </c>
      <c r="M150" t="s">
        <v>666</v>
      </c>
    </row>
    <row r="151" spans="2:13">
      <c r="B151" t="s">
        <v>713</v>
      </c>
      <c r="C151" t="s">
        <v>1062</v>
      </c>
      <c r="D151" s="55" t="s">
        <v>657</v>
      </c>
      <c r="E151" t="s">
        <v>452</v>
      </c>
      <c r="F151" t="s">
        <v>658</v>
      </c>
      <c r="I151" t="s">
        <v>552</v>
      </c>
      <c r="J151" t="s">
        <v>973</v>
      </c>
      <c r="K151" s="55" t="s">
        <v>665</v>
      </c>
      <c r="L151" t="s">
        <v>456</v>
      </c>
      <c r="M151" t="s">
        <v>666</v>
      </c>
    </row>
    <row r="152" spans="2:13">
      <c r="B152" t="s">
        <v>714</v>
      </c>
      <c r="C152" t="s">
        <v>1063</v>
      </c>
      <c r="D152" s="55" t="s">
        <v>657</v>
      </c>
      <c r="E152" t="s">
        <v>452</v>
      </c>
      <c r="F152" t="s">
        <v>658</v>
      </c>
      <c r="I152" t="s">
        <v>554</v>
      </c>
      <c r="J152" t="s">
        <v>974</v>
      </c>
      <c r="K152" s="55" t="s">
        <v>665</v>
      </c>
      <c r="L152" t="s">
        <v>456</v>
      </c>
      <c r="M152" t="s">
        <v>666</v>
      </c>
    </row>
    <row r="153" spans="2:13">
      <c r="B153" t="s">
        <v>715</v>
      </c>
      <c r="C153" t="s">
        <v>1064</v>
      </c>
      <c r="D153" s="55" t="s">
        <v>657</v>
      </c>
      <c r="E153" t="s">
        <v>452</v>
      </c>
      <c r="F153" t="s">
        <v>658</v>
      </c>
      <c r="I153" t="s">
        <v>556</v>
      </c>
      <c r="J153" t="s">
        <v>975</v>
      </c>
      <c r="K153" s="55" t="s">
        <v>665</v>
      </c>
      <c r="L153" t="s">
        <v>456</v>
      </c>
      <c r="M153" t="s">
        <v>666</v>
      </c>
    </row>
    <row r="154" spans="2:13">
      <c r="B154" t="s">
        <v>716</v>
      </c>
      <c r="C154" t="s">
        <v>1065</v>
      </c>
      <c r="D154" s="55" t="s">
        <v>657</v>
      </c>
      <c r="E154" t="s">
        <v>452</v>
      </c>
      <c r="F154" t="s">
        <v>658</v>
      </c>
      <c r="I154" t="s">
        <v>558</v>
      </c>
      <c r="J154" t="s">
        <v>976</v>
      </c>
      <c r="K154" s="55" t="s">
        <v>665</v>
      </c>
      <c r="L154" t="s">
        <v>456</v>
      </c>
      <c r="M154" t="s">
        <v>666</v>
      </c>
    </row>
    <row r="155" spans="2:13">
      <c r="B155" t="s">
        <v>717</v>
      </c>
      <c r="C155" t="s">
        <v>1066</v>
      </c>
      <c r="D155" s="55" t="s">
        <v>657</v>
      </c>
      <c r="E155" t="s">
        <v>452</v>
      </c>
      <c r="F155" t="s">
        <v>658</v>
      </c>
      <c r="I155" t="s">
        <v>560</v>
      </c>
      <c r="J155" t="s">
        <v>977</v>
      </c>
      <c r="K155" s="55" t="s">
        <v>665</v>
      </c>
      <c r="L155" t="s">
        <v>456</v>
      </c>
      <c r="M155" t="s">
        <v>666</v>
      </c>
    </row>
    <row r="156" spans="2:13">
      <c r="B156" t="s">
        <v>718</v>
      </c>
      <c r="C156" t="s">
        <v>1067</v>
      </c>
      <c r="D156" s="55" t="s">
        <v>657</v>
      </c>
      <c r="E156" t="s">
        <v>452</v>
      </c>
      <c r="F156" t="s">
        <v>658</v>
      </c>
      <c r="I156" t="s">
        <v>562</v>
      </c>
      <c r="J156" t="s">
        <v>978</v>
      </c>
      <c r="K156" s="55" t="s">
        <v>665</v>
      </c>
      <c r="L156" t="s">
        <v>456</v>
      </c>
      <c r="M156" t="s">
        <v>666</v>
      </c>
    </row>
    <row r="157" spans="2:13">
      <c r="B157" t="s">
        <v>719</v>
      </c>
      <c r="C157" t="s">
        <v>1068</v>
      </c>
      <c r="D157" s="55" t="s">
        <v>657</v>
      </c>
      <c r="E157" t="s">
        <v>452</v>
      </c>
      <c r="F157" t="s">
        <v>658</v>
      </c>
      <c r="I157" t="s">
        <v>564</v>
      </c>
      <c r="J157" t="s">
        <v>979</v>
      </c>
      <c r="K157" s="55" t="s">
        <v>665</v>
      </c>
      <c r="L157" t="s">
        <v>456</v>
      </c>
      <c r="M157" t="s">
        <v>666</v>
      </c>
    </row>
    <row r="158" spans="2:13">
      <c r="B158" t="s">
        <v>720</v>
      </c>
      <c r="C158" t="s">
        <v>1069</v>
      </c>
      <c r="D158" s="55" t="s">
        <v>657</v>
      </c>
      <c r="E158" t="s">
        <v>452</v>
      </c>
      <c r="F158" t="s">
        <v>658</v>
      </c>
      <c r="I158" t="s">
        <v>566</v>
      </c>
      <c r="J158" t="s">
        <v>980</v>
      </c>
      <c r="K158" s="55" t="s">
        <v>665</v>
      </c>
      <c r="L158" t="s">
        <v>456</v>
      </c>
      <c r="M158" t="s">
        <v>666</v>
      </c>
    </row>
    <row r="159" spans="2:13">
      <c r="B159" t="s">
        <v>721</v>
      </c>
      <c r="C159" t="s">
        <v>1070</v>
      </c>
      <c r="D159" s="55" t="s">
        <v>657</v>
      </c>
      <c r="E159" t="s">
        <v>452</v>
      </c>
      <c r="F159" t="s">
        <v>658</v>
      </c>
      <c r="I159" t="s">
        <v>568</v>
      </c>
      <c r="J159" t="s">
        <v>981</v>
      </c>
      <c r="K159" s="55" t="s">
        <v>665</v>
      </c>
      <c r="L159" t="s">
        <v>456</v>
      </c>
      <c r="M159" t="s">
        <v>666</v>
      </c>
    </row>
    <row r="160" spans="2:13">
      <c r="B160" t="s">
        <v>722</v>
      </c>
      <c r="C160" t="s">
        <v>1071</v>
      </c>
      <c r="D160" s="55" t="s">
        <v>657</v>
      </c>
      <c r="E160" t="s">
        <v>452</v>
      </c>
      <c r="F160" t="s">
        <v>658</v>
      </c>
      <c r="I160" t="s">
        <v>570</v>
      </c>
      <c r="J160" t="s">
        <v>982</v>
      </c>
      <c r="K160" s="55" t="s">
        <v>665</v>
      </c>
      <c r="L160" t="s">
        <v>456</v>
      </c>
      <c r="M160" t="s">
        <v>666</v>
      </c>
    </row>
    <row r="161" spans="2:13">
      <c r="B161" t="s">
        <v>723</v>
      </c>
      <c r="C161" t="s">
        <v>1072</v>
      </c>
      <c r="D161" s="55" t="s">
        <v>657</v>
      </c>
      <c r="E161" t="s">
        <v>452</v>
      </c>
      <c r="F161" t="s">
        <v>658</v>
      </c>
      <c r="I161" t="s">
        <v>572</v>
      </c>
      <c r="J161" t="s">
        <v>983</v>
      </c>
      <c r="K161" s="55" t="s">
        <v>665</v>
      </c>
      <c r="L161" t="s">
        <v>456</v>
      </c>
      <c r="M161" t="s">
        <v>666</v>
      </c>
    </row>
    <row r="162" spans="2:13">
      <c r="B162" t="s">
        <v>724</v>
      </c>
      <c r="C162" t="s">
        <v>1073</v>
      </c>
      <c r="D162" s="55" t="s">
        <v>657</v>
      </c>
      <c r="E162" t="s">
        <v>452</v>
      </c>
      <c r="F162" t="s">
        <v>658</v>
      </c>
      <c r="I162" t="s">
        <v>574</v>
      </c>
      <c r="J162" t="s">
        <v>984</v>
      </c>
      <c r="K162" s="55" t="s">
        <v>665</v>
      </c>
      <c r="L162" t="s">
        <v>456</v>
      </c>
      <c r="M162" t="s">
        <v>666</v>
      </c>
    </row>
    <row r="163" spans="2:13">
      <c r="B163" t="s">
        <v>725</v>
      </c>
      <c r="C163" t="s">
        <v>1074</v>
      </c>
      <c r="D163" s="55" t="s">
        <v>657</v>
      </c>
      <c r="E163" t="s">
        <v>452</v>
      </c>
      <c r="F163" t="s">
        <v>658</v>
      </c>
      <c r="I163" t="s">
        <v>576</v>
      </c>
      <c r="J163" t="s">
        <v>985</v>
      </c>
      <c r="K163" s="55" t="s">
        <v>665</v>
      </c>
      <c r="L163" t="s">
        <v>456</v>
      </c>
      <c r="M163" t="s">
        <v>666</v>
      </c>
    </row>
    <row r="164" spans="2:13">
      <c r="B164" t="s">
        <v>726</v>
      </c>
      <c r="C164" t="s">
        <v>1075</v>
      </c>
      <c r="D164" s="55" t="s">
        <v>657</v>
      </c>
      <c r="E164" t="s">
        <v>452</v>
      </c>
      <c r="F164" t="s">
        <v>658</v>
      </c>
      <c r="I164" t="s">
        <v>578</v>
      </c>
      <c r="J164" t="s">
        <v>986</v>
      </c>
      <c r="K164" s="55" t="s">
        <v>665</v>
      </c>
      <c r="L164" t="s">
        <v>456</v>
      </c>
      <c r="M164" t="s">
        <v>666</v>
      </c>
    </row>
    <row r="165" spans="2:13">
      <c r="B165" t="s">
        <v>727</v>
      </c>
      <c r="C165" t="s">
        <v>1076</v>
      </c>
      <c r="D165" s="55" t="s">
        <v>657</v>
      </c>
      <c r="E165" t="s">
        <v>452</v>
      </c>
      <c r="F165" t="s">
        <v>658</v>
      </c>
      <c r="I165" t="s">
        <v>580</v>
      </c>
      <c r="J165" t="s">
        <v>987</v>
      </c>
      <c r="K165" s="55" t="s">
        <v>665</v>
      </c>
      <c r="L165" t="s">
        <v>456</v>
      </c>
      <c r="M165" t="s">
        <v>666</v>
      </c>
    </row>
    <row r="166" spans="2:13">
      <c r="B166" t="s">
        <v>728</v>
      </c>
      <c r="C166" t="s">
        <v>1077</v>
      </c>
      <c r="D166" s="55" t="s">
        <v>657</v>
      </c>
      <c r="E166" t="s">
        <v>452</v>
      </c>
      <c r="F166" t="s">
        <v>658</v>
      </c>
      <c r="I166" t="s">
        <v>582</v>
      </c>
      <c r="J166" t="s">
        <v>988</v>
      </c>
      <c r="K166" s="55" t="s">
        <v>665</v>
      </c>
      <c r="L166" t="s">
        <v>456</v>
      </c>
      <c r="M166" t="s">
        <v>666</v>
      </c>
    </row>
    <row r="167" spans="2:13">
      <c r="B167" t="s">
        <v>729</v>
      </c>
      <c r="C167" t="s">
        <v>1078</v>
      </c>
      <c r="D167" s="55" t="s">
        <v>657</v>
      </c>
      <c r="E167" t="s">
        <v>452</v>
      </c>
      <c r="F167" t="s">
        <v>658</v>
      </c>
      <c r="I167" t="s">
        <v>584</v>
      </c>
      <c r="J167" t="s">
        <v>989</v>
      </c>
      <c r="K167" s="55" t="s">
        <v>665</v>
      </c>
      <c r="L167" t="s">
        <v>456</v>
      </c>
      <c r="M167" t="s">
        <v>666</v>
      </c>
    </row>
    <row r="168" spans="2:13">
      <c r="B168" t="s">
        <v>730</v>
      </c>
      <c r="C168" t="s">
        <v>1079</v>
      </c>
      <c r="D168" s="55" t="s">
        <v>657</v>
      </c>
      <c r="E168" t="s">
        <v>452</v>
      </c>
      <c r="F168" t="s">
        <v>658</v>
      </c>
      <c r="I168" t="s">
        <v>586</v>
      </c>
      <c r="J168" t="s">
        <v>990</v>
      </c>
      <c r="K168" s="55" t="s">
        <v>665</v>
      </c>
      <c r="L168" t="s">
        <v>456</v>
      </c>
      <c r="M168" t="s">
        <v>666</v>
      </c>
    </row>
    <row r="169" spans="2:13">
      <c r="B169" t="s">
        <v>731</v>
      </c>
      <c r="C169" t="s">
        <v>1080</v>
      </c>
      <c r="D169" s="55" t="s">
        <v>657</v>
      </c>
      <c r="E169" t="s">
        <v>452</v>
      </c>
      <c r="F169" t="s">
        <v>658</v>
      </c>
      <c r="I169" t="s">
        <v>588</v>
      </c>
      <c r="J169" t="s">
        <v>991</v>
      </c>
      <c r="K169" s="55" t="s">
        <v>665</v>
      </c>
      <c r="L169" t="s">
        <v>456</v>
      </c>
      <c r="M169" t="s">
        <v>666</v>
      </c>
    </row>
    <row r="170" spans="2:13">
      <c r="B170" t="s">
        <v>732</v>
      </c>
      <c r="C170" t="s">
        <v>1081</v>
      </c>
      <c r="D170" s="55" t="s">
        <v>657</v>
      </c>
      <c r="E170" t="s">
        <v>452</v>
      </c>
      <c r="F170" t="s">
        <v>658</v>
      </c>
      <c r="I170" t="s">
        <v>590</v>
      </c>
      <c r="J170" t="s">
        <v>992</v>
      </c>
      <c r="K170" s="55" t="s">
        <v>665</v>
      </c>
      <c r="L170" t="s">
        <v>456</v>
      </c>
      <c r="M170" t="s">
        <v>666</v>
      </c>
    </row>
    <row r="171" spans="2:13">
      <c r="B171" t="s">
        <v>733</v>
      </c>
      <c r="C171" t="s">
        <v>1082</v>
      </c>
      <c r="D171" s="55" t="s">
        <v>657</v>
      </c>
      <c r="E171" t="s">
        <v>452</v>
      </c>
      <c r="F171" t="s">
        <v>658</v>
      </c>
      <c r="I171" t="s">
        <v>592</v>
      </c>
      <c r="J171" t="s">
        <v>993</v>
      </c>
      <c r="K171" s="55" t="s">
        <v>665</v>
      </c>
      <c r="L171" t="s">
        <v>456</v>
      </c>
      <c r="M171" t="s">
        <v>666</v>
      </c>
    </row>
    <row r="172" spans="2:13">
      <c r="B172" t="s">
        <v>734</v>
      </c>
      <c r="C172" t="s">
        <v>1083</v>
      </c>
      <c r="D172" s="55" t="s">
        <v>657</v>
      </c>
      <c r="E172" t="s">
        <v>452</v>
      </c>
      <c r="F172" t="s">
        <v>658</v>
      </c>
      <c r="I172" t="s">
        <v>594</v>
      </c>
      <c r="J172" t="s">
        <v>994</v>
      </c>
      <c r="K172" s="55" t="s">
        <v>665</v>
      </c>
      <c r="L172" t="s">
        <v>456</v>
      </c>
      <c r="M172" t="s">
        <v>666</v>
      </c>
    </row>
    <row r="173" spans="2:13">
      <c r="B173" t="s">
        <v>735</v>
      </c>
      <c r="C173" t="s">
        <v>1084</v>
      </c>
      <c r="D173" s="55" t="s">
        <v>657</v>
      </c>
      <c r="E173" t="s">
        <v>452</v>
      </c>
      <c r="F173" t="s">
        <v>658</v>
      </c>
      <c r="I173" t="s">
        <v>596</v>
      </c>
      <c r="J173" t="s">
        <v>995</v>
      </c>
      <c r="K173" s="55" t="s">
        <v>665</v>
      </c>
      <c r="L173" t="s">
        <v>456</v>
      </c>
      <c r="M173" t="s">
        <v>666</v>
      </c>
    </row>
    <row r="174" spans="2:13">
      <c r="B174" t="s">
        <v>736</v>
      </c>
      <c r="C174" t="s">
        <v>1085</v>
      </c>
      <c r="D174" s="55" t="s">
        <v>657</v>
      </c>
      <c r="E174" t="s">
        <v>452</v>
      </c>
      <c r="F174" t="s">
        <v>658</v>
      </c>
      <c r="I174" t="s">
        <v>598</v>
      </c>
      <c r="J174" t="s">
        <v>996</v>
      </c>
      <c r="K174" s="55" t="s">
        <v>665</v>
      </c>
      <c r="L174" t="s">
        <v>456</v>
      </c>
      <c r="M174" t="s">
        <v>666</v>
      </c>
    </row>
    <row r="175" spans="2:13">
      <c r="B175" t="s">
        <v>737</v>
      </c>
      <c r="C175" t="s">
        <v>1086</v>
      </c>
      <c r="D175" s="55" t="s">
        <v>657</v>
      </c>
      <c r="E175" t="s">
        <v>452</v>
      </c>
      <c r="F175" t="s">
        <v>658</v>
      </c>
      <c r="I175" t="s">
        <v>600</v>
      </c>
      <c r="J175" t="s">
        <v>997</v>
      </c>
      <c r="K175" s="55" t="s">
        <v>665</v>
      </c>
      <c r="L175" t="s">
        <v>456</v>
      </c>
      <c r="M175" t="s">
        <v>666</v>
      </c>
    </row>
    <row r="176" spans="2:13">
      <c r="B176" t="s">
        <v>738</v>
      </c>
      <c r="C176" t="s">
        <v>1087</v>
      </c>
      <c r="D176" s="55" t="s">
        <v>657</v>
      </c>
      <c r="E176" t="s">
        <v>452</v>
      </c>
      <c r="F176" t="s">
        <v>658</v>
      </c>
      <c r="I176" t="s">
        <v>602</v>
      </c>
      <c r="J176" t="s">
        <v>998</v>
      </c>
      <c r="K176" s="55" t="s">
        <v>665</v>
      </c>
      <c r="L176" t="s">
        <v>456</v>
      </c>
      <c r="M176" t="s">
        <v>666</v>
      </c>
    </row>
    <row r="177" spans="2:13">
      <c r="B177" t="s">
        <v>739</v>
      </c>
      <c r="C177" t="s">
        <v>1088</v>
      </c>
      <c r="D177" s="55" t="s">
        <v>657</v>
      </c>
      <c r="E177" t="s">
        <v>452</v>
      </c>
      <c r="F177" t="s">
        <v>658</v>
      </c>
      <c r="I177" t="s">
        <v>604</v>
      </c>
      <c r="J177" t="s">
        <v>999</v>
      </c>
      <c r="K177" s="55" t="s">
        <v>665</v>
      </c>
      <c r="L177" t="s">
        <v>456</v>
      </c>
      <c r="M177" t="s">
        <v>666</v>
      </c>
    </row>
    <row r="178" spans="2:13">
      <c r="B178" t="s">
        <v>740</v>
      </c>
      <c r="C178" t="s">
        <v>1089</v>
      </c>
      <c r="D178" s="55" t="s">
        <v>657</v>
      </c>
      <c r="E178" t="s">
        <v>452</v>
      </c>
      <c r="F178" t="s">
        <v>658</v>
      </c>
      <c r="I178" t="s">
        <v>606</v>
      </c>
      <c r="J178" t="s">
        <v>1000</v>
      </c>
      <c r="K178" s="55" t="s">
        <v>665</v>
      </c>
      <c r="L178" t="s">
        <v>456</v>
      </c>
      <c r="M178" t="s">
        <v>666</v>
      </c>
    </row>
    <row r="179" spans="2:13">
      <c r="B179" t="s">
        <v>741</v>
      </c>
      <c r="C179" t="s">
        <v>1090</v>
      </c>
      <c r="D179" s="55" t="s">
        <v>657</v>
      </c>
      <c r="E179" t="s">
        <v>452</v>
      </c>
      <c r="F179" t="s">
        <v>658</v>
      </c>
      <c r="I179" t="s">
        <v>608</v>
      </c>
      <c r="J179" t="s">
        <v>1001</v>
      </c>
      <c r="K179" s="55" t="s">
        <v>665</v>
      </c>
      <c r="L179" t="s">
        <v>456</v>
      </c>
      <c r="M179" t="s">
        <v>666</v>
      </c>
    </row>
    <row r="180" spans="2:13">
      <c r="B180" t="s">
        <v>742</v>
      </c>
      <c r="C180" t="s">
        <v>281</v>
      </c>
      <c r="D180" s="55" t="s">
        <v>743</v>
      </c>
      <c r="E180" t="s">
        <v>452</v>
      </c>
      <c r="F180" t="s">
        <v>744</v>
      </c>
      <c r="I180" t="s">
        <v>610</v>
      </c>
      <c r="J180" t="s">
        <v>1002</v>
      </c>
      <c r="K180" s="55" t="s">
        <v>665</v>
      </c>
      <c r="L180" t="s">
        <v>456</v>
      </c>
      <c r="M180" t="s">
        <v>666</v>
      </c>
    </row>
    <row r="181" spans="2:13">
      <c r="B181" t="s">
        <v>745</v>
      </c>
      <c r="C181" t="s">
        <v>286</v>
      </c>
      <c r="D181" s="55" t="s">
        <v>743</v>
      </c>
      <c r="E181" t="s">
        <v>452</v>
      </c>
      <c r="F181" t="s">
        <v>744</v>
      </c>
      <c r="I181" t="s">
        <v>612</v>
      </c>
      <c r="J181" t="s">
        <v>1003</v>
      </c>
      <c r="K181" s="55" t="s">
        <v>665</v>
      </c>
      <c r="L181" t="s">
        <v>456</v>
      </c>
      <c r="M181" t="s">
        <v>666</v>
      </c>
    </row>
    <row r="182" spans="2:13">
      <c r="B182" t="s">
        <v>746</v>
      </c>
      <c r="C182" t="s">
        <v>282</v>
      </c>
      <c r="D182" s="55" t="s">
        <v>743</v>
      </c>
      <c r="E182" t="s">
        <v>452</v>
      </c>
      <c r="F182" t="s">
        <v>744</v>
      </c>
      <c r="I182" t="s">
        <v>614</v>
      </c>
      <c r="J182" t="s">
        <v>1004</v>
      </c>
      <c r="K182" s="55" t="s">
        <v>747</v>
      </c>
      <c r="L182" t="s">
        <v>456</v>
      </c>
      <c r="M182" t="s">
        <v>748</v>
      </c>
    </row>
    <row r="183" spans="2:13">
      <c r="B183" t="s">
        <v>749</v>
      </c>
      <c r="C183" t="s">
        <v>287</v>
      </c>
      <c r="D183" s="55" t="s">
        <v>743</v>
      </c>
      <c r="E183" t="s">
        <v>452</v>
      </c>
      <c r="F183" t="s">
        <v>744</v>
      </c>
      <c r="I183" t="s">
        <v>618</v>
      </c>
      <c r="J183" t="s">
        <v>1005</v>
      </c>
      <c r="K183" s="55" t="s">
        <v>747</v>
      </c>
      <c r="L183" t="s">
        <v>456</v>
      </c>
      <c r="M183" t="s">
        <v>748</v>
      </c>
    </row>
    <row r="184" spans="2:13">
      <c r="B184" t="s">
        <v>750</v>
      </c>
      <c r="C184" t="s">
        <v>1091</v>
      </c>
      <c r="D184" s="55" t="s">
        <v>743</v>
      </c>
      <c r="E184" t="s">
        <v>452</v>
      </c>
      <c r="F184" t="s">
        <v>744</v>
      </c>
      <c r="I184" t="s">
        <v>620</v>
      </c>
      <c r="J184" t="s">
        <v>1006</v>
      </c>
      <c r="K184" s="55" t="s">
        <v>747</v>
      </c>
      <c r="L184" t="s">
        <v>456</v>
      </c>
      <c r="M184" t="s">
        <v>748</v>
      </c>
    </row>
    <row r="185" spans="2:13">
      <c r="B185" t="s">
        <v>751</v>
      </c>
      <c r="C185" t="s">
        <v>1092</v>
      </c>
      <c r="D185" s="55" t="s">
        <v>743</v>
      </c>
      <c r="E185" t="s">
        <v>452</v>
      </c>
      <c r="F185" t="s">
        <v>744</v>
      </c>
      <c r="I185" t="s">
        <v>622</v>
      </c>
      <c r="J185" t="s">
        <v>1007</v>
      </c>
      <c r="K185" s="55" t="s">
        <v>747</v>
      </c>
      <c r="L185" t="s">
        <v>456</v>
      </c>
      <c r="M185" t="s">
        <v>748</v>
      </c>
    </row>
    <row r="186" spans="2:13">
      <c r="B186" t="s">
        <v>752</v>
      </c>
      <c r="C186" t="s">
        <v>1093</v>
      </c>
      <c r="D186" s="55" t="s">
        <v>743</v>
      </c>
      <c r="E186" t="s">
        <v>452</v>
      </c>
      <c r="F186" t="s">
        <v>744</v>
      </c>
      <c r="I186" t="s">
        <v>624</v>
      </c>
      <c r="J186" t="s">
        <v>1008</v>
      </c>
      <c r="K186" s="55" t="s">
        <v>747</v>
      </c>
      <c r="L186" t="s">
        <v>456</v>
      </c>
      <c r="M186" t="s">
        <v>748</v>
      </c>
    </row>
    <row r="187" spans="2:13">
      <c r="B187" t="s">
        <v>753</v>
      </c>
      <c r="C187" t="s">
        <v>1094</v>
      </c>
      <c r="D187" s="55" t="s">
        <v>743</v>
      </c>
      <c r="E187" t="s">
        <v>452</v>
      </c>
      <c r="F187" t="s">
        <v>744</v>
      </c>
      <c r="I187" t="s">
        <v>626</v>
      </c>
      <c r="J187" t="s">
        <v>1009</v>
      </c>
      <c r="K187" s="55" t="s">
        <v>747</v>
      </c>
      <c r="L187" t="s">
        <v>456</v>
      </c>
      <c r="M187" t="s">
        <v>748</v>
      </c>
    </row>
    <row r="188" spans="2:13">
      <c r="B188" t="s">
        <v>754</v>
      </c>
      <c r="C188" t="s">
        <v>1095</v>
      </c>
      <c r="D188" s="55" t="s">
        <v>743</v>
      </c>
      <c r="E188" t="s">
        <v>452</v>
      </c>
      <c r="F188" t="s">
        <v>744</v>
      </c>
      <c r="I188" t="s">
        <v>628</v>
      </c>
      <c r="J188" t="s">
        <v>1010</v>
      </c>
      <c r="K188" s="55" t="s">
        <v>747</v>
      </c>
      <c r="L188" t="s">
        <v>456</v>
      </c>
      <c r="M188" t="s">
        <v>748</v>
      </c>
    </row>
    <row r="189" spans="2:13">
      <c r="B189" t="s">
        <v>755</v>
      </c>
      <c r="C189" t="s">
        <v>1096</v>
      </c>
      <c r="D189" s="55" t="s">
        <v>743</v>
      </c>
      <c r="E189" t="s">
        <v>452</v>
      </c>
      <c r="F189" t="s">
        <v>744</v>
      </c>
      <c r="I189" t="s">
        <v>630</v>
      </c>
      <c r="J189" t="s">
        <v>1011</v>
      </c>
      <c r="K189" s="55" t="s">
        <v>747</v>
      </c>
      <c r="L189" t="s">
        <v>456</v>
      </c>
      <c r="M189" t="s">
        <v>748</v>
      </c>
    </row>
    <row r="190" spans="2:13">
      <c r="B190" t="s">
        <v>756</v>
      </c>
      <c r="C190" t="s">
        <v>1097</v>
      </c>
      <c r="D190" s="55" t="s">
        <v>743</v>
      </c>
      <c r="E190" t="s">
        <v>452</v>
      </c>
      <c r="F190" t="s">
        <v>744</v>
      </c>
      <c r="I190" t="s">
        <v>632</v>
      </c>
      <c r="J190" t="s">
        <v>1012</v>
      </c>
      <c r="K190" s="55" t="s">
        <v>747</v>
      </c>
      <c r="L190" t="s">
        <v>456</v>
      </c>
      <c r="M190" t="s">
        <v>748</v>
      </c>
    </row>
    <row r="191" spans="2:13">
      <c r="B191" t="s">
        <v>757</v>
      </c>
      <c r="C191" t="s">
        <v>1098</v>
      </c>
      <c r="D191" s="55" t="s">
        <v>743</v>
      </c>
      <c r="E191" t="s">
        <v>452</v>
      </c>
      <c r="F191" t="s">
        <v>744</v>
      </c>
      <c r="I191" t="s">
        <v>634</v>
      </c>
      <c r="J191" t="s">
        <v>1013</v>
      </c>
      <c r="K191" s="55" t="s">
        <v>747</v>
      </c>
      <c r="L191" t="s">
        <v>456</v>
      </c>
      <c r="M191" t="s">
        <v>748</v>
      </c>
    </row>
    <row r="192" spans="2:13">
      <c r="B192" t="s">
        <v>758</v>
      </c>
      <c r="C192" t="s">
        <v>1099</v>
      </c>
      <c r="D192" s="55" t="s">
        <v>743</v>
      </c>
      <c r="E192" t="s">
        <v>452</v>
      </c>
      <c r="F192" t="s">
        <v>744</v>
      </c>
      <c r="I192" t="s">
        <v>636</v>
      </c>
      <c r="J192" t="s">
        <v>1014</v>
      </c>
      <c r="K192" s="55" t="s">
        <v>747</v>
      </c>
      <c r="L192" t="s">
        <v>456</v>
      </c>
      <c r="M192" t="s">
        <v>748</v>
      </c>
    </row>
    <row r="193" spans="2:13">
      <c r="B193" t="s">
        <v>759</v>
      </c>
      <c r="C193" t="s">
        <v>1100</v>
      </c>
      <c r="D193" s="55" t="s">
        <v>743</v>
      </c>
      <c r="E193" t="s">
        <v>452</v>
      </c>
      <c r="F193" t="s">
        <v>744</v>
      </c>
      <c r="I193" t="s">
        <v>638</v>
      </c>
      <c r="J193" t="s">
        <v>1015</v>
      </c>
      <c r="K193" s="55" t="s">
        <v>747</v>
      </c>
      <c r="L193" t="s">
        <v>456</v>
      </c>
      <c r="M193" t="s">
        <v>748</v>
      </c>
    </row>
    <row r="194" spans="2:13">
      <c r="B194" t="s">
        <v>760</v>
      </c>
      <c r="C194" t="s">
        <v>1101</v>
      </c>
      <c r="D194" s="55" t="s">
        <v>743</v>
      </c>
      <c r="E194" t="s">
        <v>452</v>
      </c>
      <c r="F194" t="s">
        <v>744</v>
      </c>
      <c r="I194" t="s">
        <v>640</v>
      </c>
      <c r="J194" t="s">
        <v>1016</v>
      </c>
      <c r="K194" s="55" t="s">
        <v>747</v>
      </c>
      <c r="L194" t="s">
        <v>456</v>
      </c>
      <c r="M194" t="s">
        <v>748</v>
      </c>
    </row>
    <row r="195" spans="2:13">
      <c r="B195" t="s">
        <v>761</v>
      </c>
      <c r="C195" t="s">
        <v>1102</v>
      </c>
      <c r="D195" s="55" t="s">
        <v>743</v>
      </c>
      <c r="E195" t="s">
        <v>452</v>
      </c>
      <c r="F195" t="s">
        <v>744</v>
      </c>
      <c r="I195" t="s">
        <v>642</v>
      </c>
      <c r="J195" t="s">
        <v>1017</v>
      </c>
      <c r="K195" s="55" t="s">
        <v>747</v>
      </c>
      <c r="L195" t="s">
        <v>456</v>
      </c>
      <c r="M195" t="s">
        <v>748</v>
      </c>
    </row>
    <row r="196" spans="2:13">
      <c r="B196" t="s">
        <v>762</v>
      </c>
      <c r="C196" t="s">
        <v>1103</v>
      </c>
      <c r="D196" s="55" t="s">
        <v>743</v>
      </c>
      <c r="E196" t="s">
        <v>452</v>
      </c>
      <c r="F196" t="s">
        <v>744</v>
      </c>
      <c r="I196" t="s">
        <v>644</v>
      </c>
      <c r="J196" t="s">
        <v>1018</v>
      </c>
      <c r="K196" s="55" t="s">
        <v>747</v>
      </c>
      <c r="L196" t="s">
        <v>456</v>
      </c>
      <c r="M196" t="s">
        <v>748</v>
      </c>
    </row>
    <row r="197" spans="2:13">
      <c r="B197" t="s">
        <v>763</v>
      </c>
      <c r="C197" t="s">
        <v>1104</v>
      </c>
      <c r="D197" s="55" t="s">
        <v>743</v>
      </c>
      <c r="E197" t="s">
        <v>452</v>
      </c>
      <c r="F197" t="s">
        <v>744</v>
      </c>
      <c r="I197" t="s">
        <v>646</v>
      </c>
      <c r="J197" t="s">
        <v>1019</v>
      </c>
      <c r="K197" s="55" t="s">
        <v>747</v>
      </c>
      <c r="L197" t="s">
        <v>456</v>
      </c>
      <c r="M197" t="s">
        <v>748</v>
      </c>
    </row>
    <row r="198" spans="2:13">
      <c r="B198" t="s">
        <v>764</v>
      </c>
      <c r="C198" t="s">
        <v>1105</v>
      </c>
      <c r="D198" s="55" t="s">
        <v>743</v>
      </c>
      <c r="E198" t="s">
        <v>452</v>
      </c>
      <c r="F198" t="s">
        <v>744</v>
      </c>
      <c r="I198" t="s">
        <v>648</v>
      </c>
      <c r="J198" t="s">
        <v>1020</v>
      </c>
      <c r="K198" s="55" t="s">
        <v>747</v>
      </c>
      <c r="L198" t="s">
        <v>456</v>
      </c>
      <c r="M198" t="s">
        <v>748</v>
      </c>
    </row>
    <row r="199" spans="2:13">
      <c r="B199" t="s">
        <v>765</v>
      </c>
      <c r="C199" t="s">
        <v>1106</v>
      </c>
      <c r="D199" s="55" t="s">
        <v>743</v>
      </c>
      <c r="E199" t="s">
        <v>452</v>
      </c>
      <c r="F199" t="s">
        <v>744</v>
      </c>
      <c r="I199" t="s">
        <v>650</v>
      </c>
      <c r="J199" t="s">
        <v>1021</v>
      </c>
      <c r="K199" s="55" t="s">
        <v>747</v>
      </c>
      <c r="L199" t="s">
        <v>456</v>
      </c>
      <c r="M199" t="s">
        <v>748</v>
      </c>
    </row>
    <row r="200" spans="2:13">
      <c r="B200" t="s">
        <v>766</v>
      </c>
      <c r="C200" t="s">
        <v>1107</v>
      </c>
      <c r="D200" s="55" t="s">
        <v>743</v>
      </c>
      <c r="E200" t="s">
        <v>452</v>
      </c>
      <c r="F200" t="s">
        <v>744</v>
      </c>
      <c r="I200" t="s">
        <v>652</v>
      </c>
      <c r="J200" t="s">
        <v>1022</v>
      </c>
      <c r="K200" s="55" t="s">
        <v>747</v>
      </c>
      <c r="L200" t="s">
        <v>456</v>
      </c>
      <c r="M200" t="s">
        <v>748</v>
      </c>
    </row>
    <row r="201" spans="2:13">
      <c r="B201" t="s">
        <v>767</v>
      </c>
      <c r="C201" t="s">
        <v>1108</v>
      </c>
      <c r="D201" s="55" t="s">
        <v>743</v>
      </c>
      <c r="E201" t="s">
        <v>452</v>
      </c>
      <c r="F201" t="s">
        <v>744</v>
      </c>
      <c r="I201" t="s">
        <v>654</v>
      </c>
      <c r="J201" t="s">
        <v>1023</v>
      </c>
      <c r="K201" s="55" t="s">
        <v>747</v>
      </c>
      <c r="L201" t="s">
        <v>456</v>
      </c>
      <c r="M201" t="s">
        <v>748</v>
      </c>
    </row>
    <row r="202" spans="2:13">
      <c r="B202" t="s">
        <v>768</v>
      </c>
      <c r="C202" t="s">
        <v>1109</v>
      </c>
      <c r="D202" s="55" t="s">
        <v>743</v>
      </c>
      <c r="E202" t="s">
        <v>452</v>
      </c>
      <c r="F202" t="s">
        <v>744</v>
      </c>
      <c r="I202" t="s">
        <v>656</v>
      </c>
      <c r="J202" t="s">
        <v>1024</v>
      </c>
      <c r="K202" s="55" t="s">
        <v>769</v>
      </c>
      <c r="L202" t="s">
        <v>456</v>
      </c>
      <c r="M202" t="s">
        <v>770</v>
      </c>
    </row>
    <row r="203" spans="2:13">
      <c r="B203" t="s">
        <v>771</v>
      </c>
      <c r="C203" t="s">
        <v>1110</v>
      </c>
      <c r="D203" s="55" t="s">
        <v>743</v>
      </c>
      <c r="E203" t="s">
        <v>452</v>
      </c>
      <c r="F203" t="s">
        <v>744</v>
      </c>
      <c r="I203" t="s">
        <v>660</v>
      </c>
      <c r="J203" t="s">
        <v>1025</v>
      </c>
      <c r="K203" s="55" t="s">
        <v>769</v>
      </c>
      <c r="L203" t="s">
        <v>456</v>
      </c>
      <c r="M203" t="s">
        <v>770</v>
      </c>
    </row>
    <row r="204" spans="2:13">
      <c r="B204" t="s">
        <v>772</v>
      </c>
      <c r="C204" t="s">
        <v>1111</v>
      </c>
      <c r="D204" s="55" t="s">
        <v>743</v>
      </c>
      <c r="E204" t="s">
        <v>452</v>
      </c>
      <c r="F204" t="s">
        <v>744</v>
      </c>
      <c r="I204" t="s">
        <v>662</v>
      </c>
      <c r="J204" t="s">
        <v>1026</v>
      </c>
      <c r="K204" s="55" t="s">
        <v>769</v>
      </c>
      <c r="L204" t="s">
        <v>456</v>
      </c>
      <c r="M204" t="s">
        <v>770</v>
      </c>
    </row>
    <row r="205" spans="2:13">
      <c r="B205" t="s">
        <v>773</v>
      </c>
      <c r="C205" t="s">
        <v>1112</v>
      </c>
      <c r="D205" s="55" t="s">
        <v>743</v>
      </c>
      <c r="E205" t="s">
        <v>452</v>
      </c>
      <c r="F205" t="s">
        <v>744</v>
      </c>
      <c r="I205" t="s">
        <v>664</v>
      </c>
      <c r="J205" t="s">
        <v>1027</v>
      </c>
      <c r="K205" s="55" t="s">
        <v>769</v>
      </c>
      <c r="L205" t="s">
        <v>456</v>
      </c>
      <c r="M205" t="s">
        <v>770</v>
      </c>
    </row>
    <row r="206" spans="2:13">
      <c r="B206" t="s">
        <v>774</v>
      </c>
      <c r="C206" t="s">
        <v>1113</v>
      </c>
      <c r="D206" s="55" t="s">
        <v>743</v>
      </c>
      <c r="E206" t="s">
        <v>452</v>
      </c>
      <c r="F206" t="s">
        <v>744</v>
      </c>
      <c r="I206" t="s">
        <v>667</v>
      </c>
      <c r="J206" t="s">
        <v>1028</v>
      </c>
      <c r="K206" s="55" t="s">
        <v>769</v>
      </c>
      <c r="L206" t="s">
        <v>456</v>
      </c>
      <c r="M206" t="s">
        <v>770</v>
      </c>
    </row>
    <row r="207" spans="2:13">
      <c r="B207" t="s">
        <v>775</v>
      </c>
      <c r="C207" t="s">
        <v>1114</v>
      </c>
      <c r="D207" s="55" t="s">
        <v>743</v>
      </c>
      <c r="E207" t="s">
        <v>452</v>
      </c>
      <c r="F207" t="s">
        <v>744</v>
      </c>
      <c r="I207" t="s">
        <v>668</v>
      </c>
      <c r="J207" t="s">
        <v>1029</v>
      </c>
      <c r="K207" s="55" t="s">
        <v>769</v>
      </c>
      <c r="L207" t="s">
        <v>456</v>
      </c>
      <c r="M207" t="s">
        <v>770</v>
      </c>
    </row>
    <row r="208" spans="2:13">
      <c r="B208" t="s">
        <v>776</v>
      </c>
      <c r="C208" t="s">
        <v>1115</v>
      </c>
      <c r="D208" s="55" t="s">
        <v>743</v>
      </c>
      <c r="E208" t="s">
        <v>452</v>
      </c>
      <c r="F208" t="s">
        <v>744</v>
      </c>
      <c r="I208" t="s">
        <v>669</v>
      </c>
      <c r="J208" t="s">
        <v>1030</v>
      </c>
      <c r="K208" s="55" t="s">
        <v>769</v>
      </c>
      <c r="L208" t="s">
        <v>456</v>
      </c>
      <c r="M208" t="s">
        <v>770</v>
      </c>
    </row>
    <row r="209" spans="2:13">
      <c r="B209" t="s">
        <v>777</v>
      </c>
      <c r="C209" t="s">
        <v>1116</v>
      </c>
      <c r="D209" s="55" t="s">
        <v>743</v>
      </c>
      <c r="E209" t="s">
        <v>452</v>
      </c>
      <c r="F209" t="s">
        <v>744</v>
      </c>
      <c r="I209" t="s">
        <v>670</v>
      </c>
      <c r="J209" t="s">
        <v>1031</v>
      </c>
      <c r="K209" s="55" t="s">
        <v>769</v>
      </c>
      <c r="L209" t="s">
        <v>456</v>
      </c>
      <c r="M209" t="s">
        <v>770</v>
      </c>
    </row>
    <row r="210" spans="2:13">
      <c r="B210" t="s">
        <v>778</v>
      </c>
      <c r="C210" t="s">
        <v>1117</v>
      </c>
      <c r="D210" s="55" t="s">
        <v>743</v>
      </c>
      <c r="E210" t="s">
        <v>452</v>
      </c>
      <c r="F210" t="s">
        <v>744</v>
      </c>
      <c r="I210" t="s">
        <v>671</v>
      </c>
      <c r="J210" t="s">
        <v>1032</v>
      </c>
      <c r="K210" s="55" t="s">
        <v>769</v>
      </c>
      <c r="L210" t="s">
        <v>456</v>
      </c>
      <c r="M210" t="s">
        <v>770</v>
      </c>
    </row>
    <row r="211" spans="2:13">
      <c r="B211" t="s">
        <v>779</v>
      </c>
      <c r="C211" t="s">
        <v>1118</v>
      </c>
      <c r="D211" s="55" t="s">
        <v>743</v>
      </c>
      <c r="E211" t="s">
        <v>452</v>
      </c>
      <c r="F211" t="s">
        <v>744</v>
      </c>
      <c r="I211" t="s">
        <v>672</v>
      </c>
      <c r="J211" t="s">
        <v>1033</v>
      </c>
      <c r="K211" s="55" t="s">
        <v>769</v>
      </c>
      <c r="L211" t="s">
        <v>456</v>
      </c>
      <c r="M211" t="s">
        <v>770</v>
      </c>
    </row>
    <row r="212" spans="2:13">
      <c r="B212" t="s">
        <v>780</v>
      </c>
      <c r="C212" t="s">
        <v>1119</v>
      </c>
      <c r="D212" s="55" t="s">
        <v>743</v>
      </c>
      <c r="E212" t="s">
        <v>452</v>
      </c>
      <c r="F212" t="s">
        <v>744</v>
      </c>
      <c r="I212" t="s">
        <v>673</v>
      </c>
      <c r="J212" t="s">
        <v>1034</v>
      </c>
      <c r="K212" s="55" t="s">
        <v>769</v>
      </c>
      <c r="L212" t="s">
        <v>456</v>
      </c>
      <c r="M212" t="s">
        <v>770</v>
      </c>
    </row>
    <row r="213" spans="2:13">
      <c r="B213" t="s">
        <v>781</v>
      </c>
      <c r="C213" t="s">
        <v>1120</v>
      </c>
      <c r="D213" s="55" t="s">
        <v>743</v>
      </c>
      <c r="E213" t="s">
        <v>452</v>
      </c>
      <c r="F213" t="s">
        <v>744</v>
      </c>
      <c r="I213" t="s">
        <v>674</v>
      </c>
      <c r="J213" t="s">
        <v>1035</v>
      </c>
      <c r="K213" s="55" t="s">
        <v>769</v>
      </c>
      <c r="L213" t="s">
        <v>456</v>
      </c>
      <c r="M213" t="s">
        <v>770</v>
      </c>
    </row>
    <row r="214" spans="2:13">
      <c r="B214" t="s">
        <v>782</v>
      </c>
      <c r="C214" t="s">
        <v>1121</v>
      </c>
      <c r="D214" s="55" t="s">
        <v>743</v>
      </c>
      <c r="E214" t="s">
        <v>452</v>
      </c>
      <c r="F214" t="s">
        <v>744</v>
      </c>
      <c r="I214" t="s">
        <v>675</v>
      </c>
      <c r="J214" t="s">
        <v>1036</v>
      </c>
      <c r="K214" s="55" t="s">
        <v>769</v>
      </c>
      <c r="L214" t="s">
        <v>456</v>
      </c>
      <c r="M214" t="s">
        <v>770</v>
      </c>
    </row>
    <row r="215" spans="2:13">
      <c r="B215" t="s">
        <v>783</v>
      </c>
      <c r="C215" t="s">
        <v>1122</v>
      </c>
      <c r="D215" s="55" t="s">
        <v>743</v>
      </c>
      <c r="E215" t="s">
        <v>452</v>
      </c>
      <c r="F215" t="s">
        <v>744</v>
      </c>
      <c r="I215" t="s">
        <v>676</v>
      </c>
      <c r="J215" t="s">
        <v>1037</v>
      </c>
      <c r="K215" s="55" t="s">
        <v>769</v>
      </c>
      <c r="L215" t="s">
        <v>456</v>
      </c>
      <c r="M215" t="s">
        <v>770</v>
      </c>
    </row>
    <row r="216" spans="2:13">
      <c r="B216" t="s">
        <v>784</v>
      </c>
      <c r="C216" t="s">
        <v>1123</v>
      </c>
      <c r="D216" s="55" t="s">
        <v>743</v>
      </c>
      <c r="E216" t="s">
        <v>452</v>
      </c>
      <c r="F216" t="s">
        <v>744</v>
      </c>
      <c r="I216" t="s">
        <v>677</v>
      </c>
      <c r="J216" t="s">
        <v>1038</v>
      </c>
      <c r="K216" s="55" t="s">
        <v>769</v>
      </c>
      <c r="L216" t="s">
        <v>456</v>
      </c>
      <c r="M216" t="s">
        <v>770</v>
      </c>
    </row>
    <row r="217" spans="2:13">
      <c r="B217" t="s">
        <v>785</v>
      </c>
      <c r="C217" t="s">
        <v>1124</v>
      </c>
      <c r="D217" s="55" t="s">
        <v>743</v>
      </c>
      <c r="E217" t="s">
        <v>452</v>
      </c>
      <c r="F217" t="s">
        <v>744</v>
      </c>
      <c r="I217" t="s">
        <v>678</v>
      </c>
      <c r="J217" t="s">
        <v>1039</v>
      </c>
      <c r="K217" s="55" t="s">
        <v>769</v>
      </c>
      <c r="L217" t="s">
        <v>456</v>
      </c>
      <c r="M217" t="s">
        <v>770</v>
      </c>
    </row>
    <row r="218" spans="2:13">
      <c r="B218" t="s">
        <v>786</v>
      </c>
      <c r="C218" t="s">
        <v>1125</v>
      </c>
      <c r="D218" s="55" t="s">
        <v>743</v>
      </c>
      <c r="E218" t="s">
        <v>452</v>
      </c>
      <c r="F218" t="s">
        <v>744</v>
      </c>
      <c r="I218" t="s">
        <v>679</v>
      </c>
      <c r="J218" t="s">
        <v>1040</v>
      </c>
      <c r="K218" s="55" t="s">
        <v>769</v>
      </c>
      <c r="L218" t="s">
        <v>456</v>
      </c>
      <c r="M218" t="s">
        <v>770</v>
      </c>
    </row>
    <row r="219" spans="2:13">
      <c r="B219" t="s">
        <v>787</v>
      </c>
      <c r="C219" t="s">
        <v>1126</v>
      </c>
      <c r="D219" s="55" t="s">
        <v>743</v>
      </c>
      <c r="E219" t="s">
        <v>452</v>
      </c>
      <c r="F219" t="s">
        <v>744</v>
      </c>
      <c r="I219" t="s">
        <v>680</v>
      </c>
      <c r="J219" t="s">
        <v>1041</v>
      </c>
      <c r="K219" s="55" t="s">
        <v>769</v>
      </c>
      <c r="L219" t="s">
        <v>456</v>
      </c>
      <c r="M219" t="s">
        <v>770</v>
      </c>
    </row>
    <row r="220" spans="2:13">
      <c r="B220" t="s">
        <v>788</v>
      </c>
      <c r="C220" t="s">
        <v>1127</v>
      </c>
      <c r="D220" s="55" t="s">
        <v>743</v>
      </c>
      <c r="E220" t="s">
        <v>452</v>
      </c>
      <c r="F220" t="s">
        <v>744</v>
      </c>
      <c r="I220" t="s">
        <v>681</v>
      </c>
      <c r="J220" t="s">
        <v>1042</v>
      </c>
      <c r="K220" s="55" t="s">
        <v>769</v>
      </c>
      <c r="L220" t="s">
        <v>456</v>
      </c>
      <c r="M220" t="s">
        <v>770</v>
      </c>
    </row>
    <row r="221" spans="2:13">
      <c r="B221" t="s">
        <v>789</v>
      </c>
      <c r="C221" t="s">
        <v>1128</v>
      </c>
      <c r="D221" s="55" t="s">
        <v>743</v>
      </c>
      <c r="E221" t="s">
        <v>452</v>
      </c>
      <c r="F221" t="s">
        <v>744</v>
      </c>
      <c r="I221" t="s">
        <v>682</v>
      </c>
      <c r="J221" t="s">
        <v>1043</v>
      </c>
      <c r="K221" s="55" t="s">
        <v>769</v>
      </c>
      <c r="L221" t="s">
        <v>456</v>
      </c>
      <c r="M221" t="s">
        <v>770</v>
      </c>
    </row>
    <row r="222" spans="2:13">
      <c r="B222" t="s">
        <v>790</v>
      </c>
      <c r="C222" t="s">
        <v>1129</v>
      </c>
      <c r="D222" s="55" t="s">
        <v>743</v>
      </c>
      <c r="E222" t="s">
        <v>452</v>
      </c>
      <c r="F222" t="s">
        <v>744</v>
      </c>
      <c r="I222" t="s">
        <v>683</v>
      </c>
      <c r="J222" t="s">
        <v>1044</v>
      </c>
      <c r="K222" s="55" t="s">
        <v>769</v>
      </c>
      <c r="L222" t="s">
        <v>456</v>
      </c>
      <c r="M222" t="s">
        <v>770</v>
      </c>
    </row>
    <row r="223" spans="2:13">
      <c r="B223" t="s">
        <v>791</v>
      </c>
      <c r="C223" t="s">
        <v>1130</v>
      </c>
      <c r="D223" s="55" t="s">
        <v>743</v>
      </c>
      <c r="E223" t="s">
        <v>452</v>
      </c>
      <c r="F223" t="s">
        <v>744</v>
      </c>
      <c r="I223" t="s">
        <v>684</v>
      </c>
      <c r="J223" t="s">
        <v>1045</v>
      </c>
      <c r="K223" s="55" t="s">
        <v>769</v>
      </c>
      <c r="L223" t="s">
        <v>456</v>
      </c>
      <c r="M223" t="s">
        <v>770</v>
      </c>
    </row>
    <row r="224" spans="2:13">
      <c r="B224" t="s">
        <v>792</v>
      </c>
      <c r="C224" t="s">
        <v>1131</v>
      </c>
      <c r="D224" s="55" t="s">
        <v>743</v>
      </c>
      <c r="E224" t="s">
        <v>452</v>
      </c>
      <c r="F224" t="s">
        <v>744</v>
      </c>
      <c r="I224" t="s">
        <v>685</v>
      </c>
      <c r="J224" t="s">
        <v>1046</v>
      </c>
      <c r="K224" s="55" t="s">
        <v>769</v>
      </c>
      <c r="L224" t="s">
        <v>456</v>
      </c>
      <c r="M224" t="s">
        <v>770</v>
      </c>
    </row>
    <row r="225" spans="2:13">
      <c r="B225" t="s">
        <v>793</v>
      </c>
      <c r="C225" t="s">
        <v>1132</v>
      </c>
      <c r="D225" s="55" t="s">
        <v>743</v>
      </c>
      <c r="E225" t="s">
        <v>452</v>
      </c>
      <c r="F225" t="s">
        <v>744</v>
      </c>
      <c r="I225" t="s">
        <v>686</v>
      </c>
      <c r="J225" t="s">
        <v>1047</v>
      </c>
      <c r="K225" s="55" t="s">
        <v>769</v>
      </c>
      <c r="L225" t="s">
        <v>456</v>
      </c>
      <c r="M225" t="s">
        <v>770</v>
      </c>
    </row>
    <row r="226" spans="2:13">
      <c r="B226" t="s">
        <v>794</v>
      </c>
      <c r="C226" t="s">
        <v>1133</v>
      </c>
      <c r="D226" s="55" t="s">
        <v>743</v>
      </c>
      <c r="E226" t="s">
        <v>452</v>
      </c>
      <c r="F226" t="s">
        <v>744</v>
      </c>
      <c r="I226" t="s">
        <v>687</v>
      </c>
      <c r="J226" t="s">
        <v>275</v>
      </c>
      <c r="K226" s="55" t="s">
        <v>769</v>
      </c>
      <c r="L226" t="s">
        <v>456</v>
      </c>
      <c r="M226" t="s">
        <v>770</v>
      </c>
    </row>
    <row r="227" spans="2:13">
      <c r="B227" t="s">
        <v>795</v>
      </c>
      <c r="C227" t="s">
        <v>1134</v>
      </c>
      <c r="D227" s="55" t="s">
        <v>743</v>
      </c>
      <c r="E227" t="s">
        <v>452</v>
      </c>
      <c r="F227" t="s">
        <v>744</v>
      </c>
      <c r="I227" t="s">
        <v>688</v>
      </c>
      <c r="J227" t="s">
        <v>278</v>
      </c>
      <c r="K227" s="55" t="s">
        <v>769</v>
      </c>
      <c r="L227" t="s">
        <v>456</v>
      </c>
      <c r="M227" t="s">
        <v>770</v>
      </c>
    </row>
    <row r="228" spans="2:13">
      <c r="B228" t="s">
        <v>796</v>
      </c>
      <c r="C228" t="s">
        <v>1135</v>
      </c>
      <c r="D228" s="55" t="s">
        <v>743</v>
      </c>
      <c r="E228" t="s">
        <v>452</v>
      </c>
      <c r="F228" t="s">
        <v>744</v>
      </c>
      <c r="I228" t="s">
        <v>689</v>
      </c>
      <c r="J228" t="s">
        <v>276</v>
      </c>
      <c r="K228" s="55" t="s">
        <v>769</v>
      </c>
      <c r="L228" t="s">
        <v>456</v>
      </c>
      <c r="M228" t="s">
        <v>770</v>
      </c>
    </row>
    <row r="229" spans="2:13">
      <c r="B229" t="s">
        <v>797</v>
      </c>
      <c r="C229" t="s">
        <v>1136</v>
      </c>
      <c r="D229" s="55" t="s">
        <v>743</v>
      </c>
      <c r="E229" t="s">
        <v>452</v>
      </c>
      <c r="F229" t="s">
        <v>744</v>
      </c>
      <c r="I229" t="s">
        <v>690</v>
      </c>
      <c r="J229" t="s">
        <v>279</v>
      </c>
      <c r="K229" s="55" t="s">
        <v>769</v>
      </c>
      <c r="L229" t="s">
        <v>456</v>
      </c>
      <c r="M229" t="s">
        <v>770</v>
      </c>
    </row>
    <row r="230" spans="2:13">
      <c r="B230" t="s">
        <v>798</v>
      </c>
      <c r="C230" t="s">
        <v>1137</v>
      </c>
      <c r="D230" s="55" t="s">
        <v>743</v>
      </c>
      <c r="E230" t="s">
        <v>452</v>
      </c>
      <c r="F230" t="s">
        <v>744</v>
      </c>
      <c r="I230" t="s">
        <v>691</v>
      </c>
      <c r="J230" t="s">
        <v>277</v>
      </c>
      <c r="K230" s="55" t="s">
        <v>769</v>
      </c>
      <c r="L230" t="s">
        <v>456</v>
      </c>
      <c r="M230" t="s">
        <v>770</v>
      </c>
    </row>
    <row r="231" spans="2:13">
      <c r="B231" t="s">
        <v>799</v>
      </c>
      <c r="C231" t="s">
        <v>1138</v>
      </c>
      <c r="D231" s="55" t="s">
        <v>743</v>
      </c>
      <c r="E231" t="s">
        <v>452</v>
      </c>
      <c r="F231" t="s">
        <v>744</v>
      </c>
      <c r="I231" t="s">
        <v>692</v>
      </c>
      <c r="J231" t="s">
        <v>280</v>
      </c>
      <c r="K231" s="55" t="s">
        <v>769</v>
      </c>
      <c r="L231" t="s">
        <v>456</v>
      </c>
      <c r="M231" t="s">
        <v>770</v>
      </c>
    </row>
    <row r="232" spans="2:13">
      <c r="B232" t="s">
        <v>800</v>
      </c>
      <c r="C232" t="s">
        <v>1139</v>
      </c>
      <c r="D232" s="55" t="s">
        <v>743</v>
      </c>
      <c r="E232" t="s">
        <v>452</v>
      </c>
      <c r="F232" t="s">
        <v>744</v>
      </c>
      <c r="I232" t="s">
        <v>693</v>
      </c>
      <c r="J232" t="s">
        <v>1048</v>
      </c>
      <c r="K232" s="55" t="s">
        <v>769</v>
      </c>
      <c r="L232" t="s">
        <v>456</v>
      </c>
      <c r="M232" t="s">
        <v>770</v>
      </c>
    </row>
    <row r="233" spans="2:13">
      <c r="B233" t="s">
        <v>801</v>
      </c>
      <c r="C233" t="s">
        <v>1140</v>
      </c>
      <c r="D233" s="55" t="s">
        <v>743</v>
      </c>
      <c r="E233" t="s">
        <v>452</v>
      </c>
      <c r="F233" t="s">
        <v>744</v>
      </c>
      <c r="I233" t="s">
        <v>694</v>
      </c>
      <c r="J233" t="s">
        <v>1049</v>
      </c>
      <c r="K233" s="55" t="s">
        <v>769</v>
      </c>
      <c r="L233" t="s">
        <v>456</v>
      </c>
      <c r="M233" t="s">
        <v>770</v>
      </c>
    </row>
    <row r="234" spans="2:13">
      <c r="B234" t="s">
        <v>802</v>
      </c>
      <c r="C234" t="s">
        <v>1141</v>
      </c>
      <c r="D234" s="55" t="s">
        <v>743</v>
      </c>
      <c r="E234" t="s">
        <v>452</v>
      </c>
      <c r="F234" t="s">
        <v>744</v>
      </c>
      <c r="I234" t="s">
        <v>695</v>
      </c>
      <c r="J234" t="s">
        <v>1050</v>
      </c>
      <c r="K234" s="55" t="s">
        <v>769</v>
      </c>
      <c r="L234" t="s">
        <v>456</v>
      </c>
      <c r="M234" t="s">
        <v>770</v>
      </c>
    </row>
    <row r="235" spans="2:13">
      <c r="B235" t="s">
        <v>803</v>
      </c>
      <c r="C235" t="s">
        <v>1142</v>
      </c>
      <c r="D235" s="55" t="s">
        <v>743</v>
      </c>
      <c r="E235" t="s">
        <v>452</v>
      </c>
      <c r="F235" t="s">
        <v>744</v>
      </c>
      <c r="I235" t="s">
        <v>696</v>
      </c>
      <c r="J235" t="s">
        <v>1051</v>
      </c>
      <c r="K235" s="55" t="s">
        <v>769</v>
      </c>
      <c r="L235" t="s">
        <v>456</v>
      </c>
      <c r="M235" t="s">
        <v>770</v>
      </c>
    </row>
    <row r="236" spans="2:13">
      <c r="B236" t="s">
        <v>804</v>
      </c>
      <c r="C236" t="s">
        <v>1143</v>
      </c>
      <c r="D236" s="55" t="s">
        <v>743</v>
      </c>
      <c r="E236" t="s">
        <v>452</v>
      </c>
      <c r="F236" t="s">
        <v>744</v>
      </c>
      <c r="I236" t="s">
        <v>697</v>
      </c>
      <c r="J236" t="s">
        <v>1052</v>
      </c>
      <c r="K236" s="55" t="s">
        <v>769</v>
      </c>
      <c r="L236" t="s">
        <v>456</v>
      </c>
      <c r="M236" t="s">
        <v>770</v>
      </c>
    </row>
    <row r="237" spans="2:13">
      <c r="B237" t="s">
        <v>805</v>
      </c>
      <c r="C237" t="s">
        <v>1144</v>
      </c>
      <c r="D237" s="55" t="s">
        <v>743</v>
      </c>
      <c r="E237" t="s">
        <v>452</v>
      </c>
      <c r="F237" t="s">
        <v>744</v>
      </c>
      <c r="I237" t="s">
        <v>698</v>
      </c>
      <c r="J237" t="s">
        <v>1053</v>
      </c>
      <c r="K237" s="55" t="s">
        <v>769</v>
      </c>
      <c r="L237" t="s">
        <v>456</v>
      </c>
      <c r="M237" t="s">
        <v>770</v>
      </c>
    </row>
    <row r="238" spans="2:13">
      <c r="B238" t="s">
        <v>806</v>
      </c>
      <c r="C238" t="s">
        <v>1145</v>
      </c>
      <c r="D238" s="55" t="s">
        <v>743</v>
      </c>
      <c r="E238" t="s">
        <v>452</v>
      </c>
      <c r="F238" t="s">
        <v>744</v>
      </c>
      <c r="I238" t="s">
        <v>699</v>
      </c>
      <c r="J238" t="s">
        <v>1054</v>
      </c>
      <c r="K238" s="55" t="s">
        <v>769</v>
      </c>
      <c r="L238" t="s">
        <v>456</v>
      </c>
      <c r="M238" t="s">
        <v>770</v>
      </c>
    </row>
    <row r="239" spans="2:13">
      <c r="B239" t="s">
        <v>807</v>
      </c>
      <c r="C239" t="s">
        <v>1146</v>
      </c>
      <c r="D239" s="55" t="s">
        <v>743</v>
      </c>
      <c r="E239" t="s">
        <v>452</v>
      </c>
      <c r="F239" t="s">
        <v>744</v>
      </c>
      <c r="I239" t="s">
        <v>700</v>
      </c>
      <c r="J239" t="s">
        <v>1055</v>
      </c>
      <c r="K239" s="55" t="s">
        <v>769</v>
      </c>
      <c r="L239" t="s">
        <v>456</v>
      </c>
      <c r="M239" t="s">
        <v>770</v>
      </c>
    </row>
    <row r="240" spans="2:13">
      <c r="B240" t="s">
        <v>808</v>
      </c>
      <c r="C240" t="s">
        <v>1147</v>
      </c>
      <c r="D240" s="55" t="s">
        <v>743</v>
      </c>
      <c r="E240" t="s">
        <v>452</v>
      </c>
      <c r="F240" t="s">
        <v>744</v>
      </c>
      <c r="I240" t="s">
        <v>701</v>
      </c>
      <c r="J240" t="s">
        <v>1056</v>
      </c>
      <c r="K240" s="55" t="s">
        <v>769</v>
      </c>
      <c r="L240" t="s">
        <v>456</v>
      </c>
      <c r="M240" t="s">
        <v>770</v>
      </c>
    </row>
    <row r="241" spans="2:13">
      <c r="B241" t="s">
        <v>809</v>
      </c>
      <c r="C241" t="s">
        <v>1148</v>
      </c>
      <c r="D241" s="55" t="s">
        <v>743</v>
      </c>
      <c r="E241" t="s">
        <v>452</v>
      </c>
      <c r="F241" t="s">
        <v>744</v>
      </c>
      <c r="I241" t="s">
        <v>702</v>
      </c>
      <c r="J241" t="s">
        <v>283</v>
      </c>
      <c r="K241" s="55" t="s">
        <v>769</v>
      </c>
      <c r="L241" t="s">
        <v>456</v>
      </c>
      <c r="M241" t="s">
        <v>770</v>
      </c>
    </row>
    <row r="242" spans="2:13">
      <c r="B242" t="s">
        <v>810</v>
      </c>
      <c r="C242" t="s">
        <v>1149</v>
      </c>
      <c r="D242" s="55" t="s">
        <v>743</v>
      </c>
      <c r="E242" t="s">
        <v>452</v>
      </c>
      <c r="F242" t="s">
        <v>744</v>
      </c>
      <c r="I242" t="s">
        <v>703</v>
      </c>
      <c r="J242" t="s">
        <v>288</v>
      </c>
      <c r="K242" s="55" t="s">
        <v>769</v>
      </c>
      <c r="L242" t="s">
        <v>456</v>
      </c>
      <c r="M242" t="s">
        <v>770</v>
      </c>
    </row>
    <row r="243" spans="2:13">
      <c r="B243" t="s">
        <v>811</v>
      </c>
      <c r="C243" t="s">
        <v>1150</v>
      </c>
      <c r="D243" s="55" t="s">
        <v>743</v>
      </c>
      <c r="E243" t="s">
        <v>452</v>
      </c>
      <c r="F243" t="s">
        <v>744</v>
      </c>
      <c r="I243" t="s">
        <v>704</v>
      </c>
      <c r="J243" t="s">
        <v>284</v>
      </c>
      <c r="K243" s="55" t="s">
        <v>769</v>
      </c>
      <c r="L243" t="s">
        <v>456</v>
      </c>
      <c r="M243" t="s">
        <v>770</v>
      </c>
    </row>
    <row r="244" spans="2:13">
      <c r="B244" t="s">
        <v>812</v>
      </c>
      <c r="C244" t="s">
        <v>1151</v>
      </c>
      <c r="D244" s="55" t="s">
        <v>743</v>
      </c>
      <c r="E244" t="s">
        <v>452</v>
      </c>
      <c r="F244" t="s">
        <v>744</v>
      </c>
      <c r="I244" t="s">
        <v>705</v>
      </c>
      <c r="J244" t="s">
        <v>289</v>
      </c>
      <c r="K244" s="55" t="s">
        <v>769</v>
      </c>
      <c r="L244" t="s">
        <v>456</v>
      </c>
      <c r="M244" t="s">
        <v>770</v>
      </c>
    </row>
    <row r="245" spans="2:13">
      <c r="B245" t="s">
        <v>813</v>
      </c>
      <c r="C245" t="s">
        <v>1152</v>
      </c>
      <c r="D245" s="55" t="s">
        <v>743</v>
      </c>
      <c r="E245" t="s">
        <v>452</v>
      </c>
      <c r="F245" t="s">
        <v>744</v>
      </c>
      <c r="I245" t="s">
        <v>706</v>
      </c>
      <c r="J245" t="s">
        <v>285</v>
      </c>
      <c r="K245" s="55" t="s">
        <v>769</v>
      </c>
      <c r="L245" t="s">
        <v>456</v>
      </c>
      <c r="M245" t="s">
        <v>770</v>
      </c>
    </row>
    <row r="246" spans="2:13">
      <c r="B246" t="s">
        <v>814</v>
      </c>
      <c r="C246" t="s">
        <v>1153</v>
      </c>
      <c r="D246" s="55" t="s">
        <v>743</v>
      </c>
      <c r="E246" t="s">
        <v>452</v>
      </c>
      <c r="F246" t="s">
        <v>744</v>
      </c>
      <c r="I246" t="s">
        <v>707</v>
      </c>
      <c r="J246" t="s">
        <v>290</v>
      </c>
      <c r="K246" s="55" t="s">
        <v>769</v>
      </c>
      <c r="L246" t="s">
        <v>456</v>
      </c>
      <c r="M246" t="s">
        <v>770</v>
      </c>
    </row>
    <row r="247" spans="2:13">
      <c r="B247" t="s">
        <v>815</v>
      </c>
      <c r="C247" t="s">
        <v>1154</v>
      </c>
      <c r="D247" s="55" t="s">
        <v>743</v>
      </c>
      <c r="E247" t="s">
        <v>452</v>
      </c>
      <c r="F247" t="s">
        <v>744</v>
      </c>
      <c r="I247" t="s">
        <v>708</v>
      </c>
      <c r="J247" t="s">
        <v>1057</v>
      </c>
      <c r="K247" s="55" t="s">
        <v>769</v>
      </c>
      <c r="L247" t="s">
        <v>456</v>
      </c>
      <c r="M247" t="s">
        <v>770</v>
      </c>
    </row>
    <row r="248" spans="2:13">
      <c r="B248" t="s">
        <v>816</v>
      </c>
      <c r="C248" t="s">
        <v>1155</v>
      </c>
      <c r="D248" s="55" t="s">
        <v>743</v>
      </c>
      <c r="E248" t="s">
        <v>452</v>
      </c>
      <c r="F248" t="s">
        <v>744</v>
      </c>
      <c r="I248" t="s">
        <v>709</v>
      </c>
      <c r="J248" t="s">
        <v>1058</v>
      </c>
      <c r="K248" s="55" t="s">
        <v>769</v>
      </c>
      <c r="L248" t="s">
        <v>456</v>
      </c>
      <c r="M248" t="s">
        <v>770</v>
      </c>
    </row>
    <row r="249" spans="2:13">
      <c r="B249" t="s">
        <v>817</v>
      </c>
      <c r="C249" t="s">
        <v>1156</v>
      </c>
      <c r="D249" s="55" t="s">
        <v>743</v>
      </c>
      <c r="E249" t="s">
        <v>452</v>
      </c>
      <c r="F249" t="s">
        <v>744</v>
      </c>
      <c r="I249" t="s">
        <v>710</v>
      </c>
      <c r="J249" t="s">
        <v>1059</v>
      </c>
      <c r="K249" s="55" t="s">
        <v>769</v>
      </c>
      <c r="L249" t="s">
        <v>456</v>
      </c>
      <c r="M249" t="s">
        <v>770</v>
      </c>
    </row>
    <row r="250" spans="2:13">
      <c r="B250" t="s">
        <v>818</v>
      </c>
      <c r="C250" t="s">
        <v>1157</v>
      </c>
      <c r="D250" s="55" t="s">
        <v>743</v>
      </c>
      <c r="E250" t="s">
        <v>452</v>
      </c>
      <c r="F250" t="s">
        <v>744</v>
      </c>
      <c r="I250" t="s">
        <v>711</v>
      </c>
      <c r="J250" t="s">
        <v>1060</v>
      </c>
      <c r="K250" s="55" t="s">
        <v>769</v>
      </c>
      <c r="L250" t="s">
        <v>456</v>
      </c>
      <c r="M250" t="s">
        <v>770</v>
      </c>
    </row>
    <row r="251" spans="2:13">
      <c r="B251" t="s">
        <v>819</v>
      </c>
      <c r="C251" t="s">
        <v>1158</v>
      </c>
      <c r="D251" s="55" t="s">
        <v>743</v>
      </c>
      <c r="E251" t="s">
        <v>452</v>
      </c>
      <c r="F251" t="s">
        <v>744</v>
      </c>
      <c r="I251" t="s">
        <v>712</v>
      </c>
      <c r="J251" t="s">
        <v>1061</v>
      </c>
      <c r="K251" s="55" t="s">
        <v>769</v>
      </c>
      <c r="L251" t="s">
        <v>456</v>
      </c>
      <c r="M251" t="s">
        <v>770</v>
      </c>
    </row>
    <row r="252" spans="2:13">
      <c r="B252" t="s">
        <v>820</v>
      </c>
      <c r="C252" t="s">
        <v>1159</v>
      </c>
      <c r="D252" s="55" t="s">
        <v>821</v>
      </c>
      <c r="E252" t="s">
        <v>452</v>
      </c>
      <c r="F252" t="s">
        <v>822</v>
      </c>
      <c r="I252" t="s">
        <v>713</v>
      </c>
      <c r="J252" t="s">
        <v>1062</v>
      </c>
      <c r="K252" s="55" t="s">
        <v>769</v>
      </c>
      <c r="L252" t="s">
        <v>456</v>
      </c>
      <c r="M252" t="s">
        <v>770</v>
      </c>
    </row>
    <row r="253" spans="2:13">
      <c r="B253" t="s">
        <v>823</v>
      </c>
      <c r="C253" t="s">
        <v>1160</v>
      </c>
      <c r="D253" s="55" t="s">
        <v>821</v>
      </c>
      <c r="E253" t="s">
        <v>452</v>
      </c>
      <c r="F253" t="s">
        <v>822</v>
      </c>
      <c r="I253" t="s">
        <v>714</v>
      </c>
      <c r="J253" t="s">
        <v>1063</v>
      </c>
      <c r="K253" s="55" t="s">
        <v>769</v>
      </c>
      <c r="L253" t="s">
        <v>456</v>
      </c>
      <c r="M253" t="s">
        <v>770</v>
      </c>
    </row>
    <row r="254" spans="2:13">
      <c r="B254" t="s">
        <v>824</v>
      </c>
      <c r="C254" t="s">
        <v>1161</v>
      </c>
      <c r="D254" s="55" t="s">
        <v>821</v>
      </c>
      <c r="E254" t="s">
        <v>452</v>
      </c>
      <c r="F254" t="s">
        <v>822</v>
      </c>
      <c r="I254" t="s">
        <v>715</v>
      </c>
      <c r="J254" t="s">
        <v>1064</v>
      </c>
      <c r="K254" s="55" t="s">
        <v>769</v>
      </c>
      <c r="L254" t="s">
        <v>456</v>
      </c>
      <c r="M254" t="s">
        <v>770</v>
      </c>
    </row>
    <row r="255" spans="2:13">
      <c r="B255" t="s">
        <v>825</v>
      </c>
      <c r="C255" t="s">
        <v>1162</v>
      </c>
      <c r="D255" s="55" t="s">
        <v>821</v>
      </c>
      <c r="E255" t="s">
        <v>452</v>
      </c>
      <c r="F255" t="s">
        <v>822</v>
      </c>
      <c r="I255" t="s">
        <v>716</v>
      </c>
      <c r="J255" t="s">
        <v>1065</v>
      </c>
      <c r="K255" s="55" t="s">
        <v>769</v>
      </c>
      <c r="L255" t="s">
        <v>456</v>
      </c>
      <c r="M255" t="s">
        <v>770</v>
      </c>
    </row>
    <row r="256" spans="2:13">
      <c r="B256" t="s">
        <v>826</v>
      </c>
      <c r="C256" t="s">
        <v>1163</v>
      </c>
      <c r="D256" s="55" t="s">
        <v>821</v>
      </c>
      <c r="E256" t="s">
        <v>452</v>
      </c>
      <c r="F256" t="s">
        <v>822</v>
      </c>
      <c r="I256" t="s">
        <v>717</v>
      </c>
      <c r="J256" t="s">
        <v>1066</v>
      </c>
      <c r="K256" s="55" t="s">
        <v>769</v>
      </c>
      <c r="L256" t="s">
        <v>456</v>
      </c>
      <c r="M256" t="s">
        <v>770</v>
      </c>
    </row>
    <row r="257" spans="2:13">
      <c r="B257" t="s">
        <v>827</v>
      </c>
      <c r="C257" t="s">
        <v>1164</v>
      </c>
      <c r="D257" s="55" t="s">
        <v>821</v>
      </c>
      <c r="E257" t="s">
        <v>452</v>
      </c>
      <c r="F257" t="s">
        <v>822</v>
      </c>
      <c r="I257" t="s">
        <v>718</v>
      </c>
      <c r="J257" t="s">
        <v>1067</v>
      </c>
      <c r="K257" s="55" t="s">
        <v>769</v>
      </c>
      <c r="L257" t="s">
        <v>456</v>
      </c>
      <c r="M257" t="s">
        <v>770</v>
      </c>
    </row>
    <row r="258" spans="2:13">
      <c r="B258" t="s">
        <v>828</v>
      </c>
      <c r="C258" t="s">
        <v>1165</v>
      </c>
      <c r="D258" s="55" t="s">
        <v>821</v>
      </c>
      <c r="E258" t="s">
        <v>452</v>
      </c>
      <c r="F258" t="s">
        <v>822</v>
      </c>
      <c r="I258" t="s">
        <v>719</v>
      </c>
      <c r="J258" t="s">
        <v>1068</v>
      </c>
      <c r="K258" s="55" t="s">
        <v>769</v>
      </c>
      <c r="L258" t="s">
        <v>456</v>
      </c>
      <c r="M258" t="s">
        <v>770</v>
      </c>
    </row>
    <row r="259" spans="2:13">
      <c r="B259" t="s">
        <v>829</v>
      </c>
      <c r="C259" t="s">
        <v>1166</v>
      </c>
      <c r="D259" s="55" t="s">
        <v>821</v>
      </c>
      <c r="E259" t="s">
        <v>452</v>
      </c>
      <c r="F259" t="s">
        <v>822</v>
      </c>
      <c r="I259" t="s">
        <v>720</v>
      </c>
      <c r="J259" t="s">
        <v>1069</v>
      </c>
      <c r="K259" s="55" t="s">
        <v>769</v>
      </c>
      <c r="L259" t="s">
        <v>456</v>
      </c>
      <c r="M259" t="s">
        <v>770</v>
      </c>
    </row>
    <row r="260" spans="2:13">
      <c r="B260" t="s">
        <v>830</v>
      </c>
      <c r="C260" t="s">
        <v>1167</v>
      </c>
      <c r="D260" s="55" t="s">
        <v>821</v>
      </c>
      <c r="E260" t="s">
        <v>452</v>
      </c>
      <c r="F260" t="s">
        <v>822</v>
      </c>
      <c r="I260" t="s">
        <v>721</v>
      </c>
      <c r="J260" t="s">
        <v>1070</v>
      </c>
      <c r="K260" s="55" t="s">
        <v>769</v>
      </c>
      <c r="L260" t="s">
        <v>456</v>
      </c>
      <c r="M260" t="s">
        <v>770</v>
      </c>
    </row>
    <row r="261" spans="2:13">
      <c r="B261" t="s">
        <v>831</v>
      </c>
      <c r="C261" t="s">
        <v>1168</v>
      </c>
      <c r="D261" s="55" t="s">
        <v>821</v>
      </c>
      <c r="E261" t="s">
        <v>452</v>
      </c>
      <c r="F261" t="s">
        <v>822</v>
      </c>
      <c r="I261" t="s">
        <v>722</v>
      </c>
      <c r="J261" t="s">
        <v>1071</v>
      </c>
      <c r="K261" s="55" t="s">
        <v>769</v>
      </c>
      <c r="L261" t="s">
        <v>456</v>
      </c>
      <c r="M261" t="s">
        <v>770</v>
      </c>
    </row>
    <row r="262" spans="2:13">
      <c r="B262" t="s">
        <v>832</v>
      </c>
      <c r="C262" t="s">
        <v>1169</v>
      </c>
      <c r="D262" s="55" t="s">
        <v>821</v>
      </c>
      <c r="E262" t="s">
        <v>452</v>
      </c>
      <c r="F262" t="s">
        <v>822</v>
      </c>
      <c r="I262" t="s">
        <v>723</v>
      </c>
      <c r="J262" t="s">
        <v>1072</v>
      </c>
      <c r="K262" s="55" t="s">
        <v>769</v>
      </c>
      <c r="L262" t="s">
        <v>456</v>
      </c>
      <c r="M262" t="s">
        <v>770</v>
      </c>
    </row>
    <row r="263" spans="2:13">
      <c r="B263" t="s">
        <v>833</v>
      </c>
      <c r="C263" t="s">
        <v>1170</v>
      </c>
      <c r="D263" s="55" t="s">
        <v>821</v>
      </c>
      <c r="E263" t="s">
        <v>452</v>
      </c>
      <c r="F263" t="s">
        <v>822</v>
      </c>
      <c r="I263" t="s">
        <v>724</v>
      </c>
      <c r="J263" t="s">
        <v>1073</v>
      </c>
      <c r="K263" s="55" t="s">
        <v>769</v>
      </c>
      <c r="L263" t="s">
        <v>456</v>
      </c>
      <c r="M263" t="s">
        <v>770</v>
      </c>
    </row>
    <row r="264" spans="2:13">
      <c r="B264" t="s">
        <v>834</v>
      </c>
      <c r="C264" t="s">
        <v>1171</v>
      </c>
      <c r="D264" s="55" t="s">
        <v>821</v>
      </c>
      <c r="E264" t="s">
        <v>452</v>
      </c>
      <c r="F264" t="s">
        <v>822</v>
      </c>
      <c r="I264" t="s">
        <v>725</v>
      </c>
      <c r="J264" t="s">
        <v>1074</v>
      </c>
      <c r="K264" s="55" t="s">
        <v>769</v>
      </c>
      <c r="L264" t="s">
        <v>456</v>
      </c>
      <c r="M264" t="s">
        <v>770</v>
      </c>
    </row>
    <row r="265" spans="2:13">
      <c r="B265" t="s">
        <v>835</v>
      </c>
      <c r="C265" t="s">
        <v>1172</v>
      </c>
      <c r="D265" s="55" t="s">
        <v>821</v>
      </c>
      <c r="E265" t="s">
        <v>452</v>
      </c>
      <c r="F265" t="s">
        <v>822</v>
      </c>
      <c r="I265" t="s">
        <v>726</v>
      </c>
      <c r="J265" t="s">
        <v>1075</v>
      </c>
      <c r="K265" s="55" t="s">
        <v>769</v>
      </c>
      <c r="L265" t="s">
        <v>456</v>
      </c>
      <c r="M265" t="s">
        <v>770</v>
      </c>
    </row>
    <row r="266" spans="2:13">
      <c r="B266" t="s">
        <v>836</v>
      </c>
      <c r="C266" t="s">
        <v>1173</v>
      </c>
      <c r="D266" s="55" t="s">
        <v>821</v>
      </c>
      <c r="E266" t="s">
        <v>452</v>
      </c>
      <c r="F266" t="s">
        <v>822</v>
      </c>
      <c r="I266" t="s">
        <v>727</v>
      </c>
      <c r="J266" t="s">
        <v>1076</v>
      </c>
      <c r="K266" s="55" t="s">
        <v>769</v>
      </c>
      <c r="L266" t="s">
        <v>456</v>
      </c>
      <c r="M266" t="s">
        <v>770</v>
      </c>
    </row>
    <row r="267" spans="2:13">
      <c r="B267" t="s">
        <v>837</v>
      </c>
      <c r="C267" t="s">
        <v>1174</v>
      </c>
      <c r="D267" s="55" t="s">
        <v>821</v>
      </c>
      <c r="E267" t="s">
        <v>452</v>
      </c>
      <c r="F267" t="s">
        <v>822</v>
      </c>
      <c r="I267" t="s">
        <v>728</v>
      </c>
      <c r="J267" t="s">
        <v>1077</v>
      </c>
      <c r="K267" s="55" t="s">
        <v>769</v>
      </c>
      <c r="L267" t="s">
        <v>456</v>
      </c>
      <c r="M267" t="s">
        <v>770</v>
      </c>
    </row>
    <row r="268" spans="2:13">
      <c r="B268" t="s">
        <v>838</v>
      </c>
      <c r="C268" t="s">
        <v>1175</v>
      </c>
      <c r="D268" s="55" t="s">
        <v>821</v>
      </c>
      <c r="E268" t="s">
        <v>452</v>
      </c>
      <c r="F268" t="s">
        <v>822</v>
      </c>
      <c r="I268" t="s">
        <v>729</v>
      </c>
      <c r="J268" t="s">
        <v>1078</v>
      </c>
      <c r="K268" s="55" t="s">
        <v>769</v>
      </c>
      <c r="L268" t="s">
        <v>456</v>
      </c>
      <c r="M268" t="s">
        <v>770</v>
      </c>
    </row>
    <row r="269" spans="2:13">
      <c r="B269" t="s">
        <v>839</v>
      </c>
      <c r="C269" t="s">
        <v>1176</v>
      </c>
      <c r="D269" s="55" t="s">
        <v>821</v>
      </c>
      <c r="E269" t="s">
        <v>452</v>
      </c>
      <c r="F269" t="s">
        <v>822</v>
      </c>
      <c r="I269" t="s">
        <v>730</v>
      </c>
      <c r="J269" t="s">
        <v>1079</v>
      </c>
      <c r="K269" s="55" t="s">
        <v>769</v>
      </c>
      <c r="L269" t="s">
        <v>456</v>
      </c>
      <c r="M269" t="s">
        <v>770</v>
      </c>
    </row>
    <row r="270" spans="2:13">
      <c r="B270" t="s">
        <v>840</v>
      </c>
      <c r="C270" t="s">
        <v>1177</v>
      </c>
      <c r="D270" s="55" t="s">
        <v>821</v>
      </c>
      <c r="E270" t="s">
        <v>452</v>
      </c>
      <c r="F270" t="s">
        <v>822</v>
      </c>
      <c r="I270" t="s">
        <v>731</v>
      </c>
      <c r="J270" t="s">
        <v>1080</v>
      </c>
      <c r="K270" s="55" t="s">
        <v>769</v>
      </c>
      <c r="L270" t="s">
        <v>456</v>
      </c>
      <c r="M270" t="s">
        <v>770</v>
      </c>
    </row>
    <row r="271" spans="2:13">
      <c r="B271" t="s">
        <v>841</v>
      </c>
      <c r="C271" t="s">
        <v>1178</v>
      </c>
      <c r="D271" s="55" t="s">
        <v>821</v>
      </c>
      <c r="E271" t="s">
        <v>452</v>
      </c>
      <c r="F271" t="s">
        <v>822</v>
      </c>
      <c r="I271" t="s">
        <v>732</v>
      </c>
      <c r="J271" t="s">
        <v>1081</v>
      </c>
      <c r="K271" s="55" t="s">
        <v>769</v>
      </c>
      <c r="L271" t="s">
        <v>456</v>
      </c>
      <c r="M271" t="s">
        <v>770</v>
      </c>
    </row>
    <row r="272" spans="2:13">
      <c r="B272" t="s">
        <v>842</v>
      </c>
      <c r="C272" t="s">
        <v>1179</v>
      </c>
      <c r="D272" s="55" t="s">
        <v>821</v>
      </c>
      <c r="E272" t="s">
        <v>452</v>
      </c>
      <c r="F272" t="s">
        <v>822</v>
      </c>
      <c r="I272" t="s">
        <v>733</v>
      </c>
      <c r="J272" t="s">
        <v>1082</v>
      </c>
      <c r="K272" s="55" t="s">
        <v>769</v>
      </c>
      <c r="L272" t="s">
        <v>456</v>
      </c>
      <c r="M272" t="s">
        <v>770</v>
      </c>
    </row>
    <row r="273" spans="2:13">
      <c r="B273" t="s">
        <v>843</v>
      </c>
      <c r="C273" t="s">
        <v>1180</v>
      </c>
      <c r="D273" s="55" t="s">
        <v>821</v>
      </c>
      <c r="E273" t="s">
        <v>452</v>
      </c>
      <c r="F273" t="s">
        <v>822</v>
      </c>
      <c r="I273" t="s">
        <v>734</v>
      </c>
      <c r="J273" t="s">
        <v>1083</v>
      </c>
      <c r="K273" s="55" t="s">
        <v>769</v>
      </c>
      <c r="L273" t="s">
        <v>456</v>
      </c>
      <c r="M273" t="s">
        <v>770</v>
      </c>
    </row>
    <row r="274" spans="2:13">
      <c r="B274" t="s">
        <v>844</v>
      </c>
      <c r="C274" t="s">
        <v>1181</v>
      </c>
      <c r="D274" s="55" t="s">
        <v>821</v>
      </c>
      <c r="E274" t="s">
        <v>452</v>
      </c>
      <c r="F274" t="s">
        <v>822</v>
      </c>
      <c r="I274" t="s">
        <v>735</v>
      </c>
      <c r="J274" t="s">
        <v>1084</v>
      </c>
      <c r="K274" s="55" t="s">
        <v>769</v>
      </c>
      <c r="L274" t="s">
        <v>456</v>
      </c>
      <c r="M274" t="s">
        <v>770</v>
      </c>
    </row>
    <row r="275" spans="2:13">
      <c r="B275" t="s">
        <v>845</v>
      </c>
      <c r="C275" t="s">
        <v>1182</v>
      </c>
      <c r="D275" s="55" t="s">
        <v>821</v>
      </c>
      <c r="E275" t="s">
        <v>452</v>
      </c>
      <c r="F275" t="s">
        <v>822</v>
      </c>
      <c r="I275" t="s">
        <v>736</v>
      </c>
      <c r="J275" t="s">
        <v>1085</v>
      </c>
      <c r="K275" s="55" t="s">
        <v>769</v>
      </c>
      <c r="L275" t="s">
        <v>456</v>
      </c>
      <c r="M275" t="s">
        <v>770</v>
      </c>
    </row>
    <row r="276" spans="2:13">
      <c r="B276" t="s">
        <v>846</v>
      </c>
      <c r="C276" t="s">
        <v>1183</v>
      </c>
      <c r="D276" s="55" t="s">
        <v>821</v>
      </c>
      <c r="E276" t="s">
        <v>452</v>
      </c>
      <c r="F276" t="s">
        <v>822</v>
      </c>
      <c r="I276" t="s">
        <v>737</v>
      </c>
      <c r="J276" t="s">
        <v>1086</v>
      </c>
      <c r="K276" s="55" t="s">
        <v>769</v>
      </c>
      <c r="L276" t="s">
        <v>456</v>
      </c>
      <c r="M276" t="s">
        <v>770</v>
      </c>
    </row>
    <row r="277" spans="2:13">
      <c r="B277" t="s">
        <v>847</v>
      </c>
      <c r="C277" t="s">
        <v>1184</v>
      </c>
      <c r="D277" s="55" t="s">
        <v>821</v>
      </c>
      <c r="E277" t="s">
        <v>452</v>
      </c>
      <c r="F277" t="s">
        <v>822</v>
      </c>
      <c r="I277" t="s">
        <v>738</v>
      </c>
      <c r="J277" t="s">
        <v>1087</v>
      </c>
      <c r="K277" s="55" t="s">
        <v>769</v>
      </c>
      <c r="L277" t="s">
        <v>456</v>
      </c>
      <c r="M277" t="s">
        <v>770</v>
      </c>
    </row>
    <row r="278" spans="2:13">
      <c r="B278" t="s">
        <v>848</v>
      </c>
      <c r="C278" t="s">
        <v>1185</v>
      </c>
      <c r="D278" s="55" t="s">
        <v>821</v>
      </c>
      <c r="E278" t="s">
        <v>452</v>
      </c>
      <c r="F278" t="s">
        <v>822</v>
      </c>
      <c r="I278" t="s">
        <v>739</v>
      </c>
      <c r="J278" t="s">
        <v>1088</v>
      </c>
      <c r="K278" s="55" t="s">
        <v>769</v>
      </c>
      <c r="L278" t="s">
        <v>456</v>
      </c>
      <c r="M278" t="s">
        <v>770</v>
      </c>
    </row>
    <row r="279" spans="2:13">
      <c r="B279" t="s">
        <v>849</v>
      </c>
      <c r="C279" t="s">
        <v>1186</v>
      </c>
      <c r="D279" s="55" t="s">
        <v>821</v>
      </c>
      <c r="E279" t="s">
        <v>452</v>
      </c>
      <c r="F279" t="s">
        <v>822</v>
      </c>
      <c r="I279" t="s">
        <v>740</v>
      </c>
      <c r="J279" t="s">
        <v>1089</v>
      </c>
      <c r="K279" s="55" t="s">
        <v>769</v>
      </c>
      <c r="L279" t="s">
        <v>456</v>
      </c>
      <c r="M279" t="s">
        <v>770</v>
      </c>
    </row>
    <row r="280" spans="2:13">
      <c r="B280" t="s">
        <v>850</v>
      </c>
      <c r="C280" t="s">
        <v>1187</v>
      </c>
      <c r="D280" s="55" t="s">
        <v>821</v>
      </c>
      <c r="E280" t="s">
        <v>452</v>
      </c>
      <c r="F280" t="s">
        <v>822</v>
      </c>
      <c r="I280" t="s">
        <v>741</v>
      </c>
      <c r="J280" t="s">
        <v>1090</v>
      </c>
      <c r="K280" s="55" t="s">
        <v>769</v>
      </c>
      <c r="L280" t="s">
        <v>456</v>
      </c>
      <c r="M280" t="s">
        <v>770</v>
      </c>
    </row>
    <row r="281" spans="2:13">
      <c r="B281" t="s">
        <v>851</v>
      </c>
      <c r="C281" t="s">
        <v>1188</v>
      </c>
      <c r="D281" s="55" t="s">
        <v>821</v>
      </c>
      <c r="E281" t="s">
        <v>452</v>
      </c>
      <c r="F281" t="s">
        <v>822</v>
      </c>
      <c r="I281" t="s">
        <v>742</v>
      </c>
      <c r="J281" t="s">
        <v>281</v>
      </c>
      <c r="K281" s="55" t="s">
        <v>852</v>
      </c>
      <c r="L281" t="s">
        <v>456</v>
      </c>
      <c r="M281" t="s">
        <v>853</v>
      </c>
    </row>
    <row r="282" spans="2:13">
      <c r="B282" t="s">
        <v>854</v>
      </c>
      <c r="C282" t="s">
        <v>1189</v>
      </c>
      <c r="D282" s="55" t="s">
        <v>821</v>
      </c>
      <c r="E282" t="s">
        <v>452</v>
      </c>
      <c r="F282" t="s">
        <v>822</v>
      </c>
      <c r="I282" t="s">
        <v>745</v>
      </c>
      <c r="J282" t="s">
        <v>286</v>
      </c>
      <c r="K282" s="55" t="s">
        <v>852</v>
      </c>
      <c r="L282" t="s">
        <v>456</v>
      </c>
      <c r="M282" t="s">
        <v>853</v>
      </c>
    </row>
    <row r="283" spans="2:13">
      <c r="B283" t="s">
        <v>855</v>
      </c>
      <c r="C283" t="s">
        <v>1190</v>
      </c>
      <c r="D283" s="55" t="s">
        <v>856</v>
      </c>
      <c r="E283" t="s">
        <v>452</v>
      </c>
      <c r="F283" t="s">
        <v>857</v>
      </c>
      <c r="I283" t="s">
        <v>746</v>
      </c>
      <c r="J283" t="s">
        <v>282</v>
      </c>
      <c r="K283" s="55" t="s">
        <v>852</v>
      </c>
      <c r="L283" t="s">
        <v>456</v>
      </c>
      <c r="M283" t="s">
        <v>853</v>
      </c>
    </row>
    <row r="284" spans="2:13">
      <c r="B284" t="s">
        <v>858</v>
      </c>
      <c r="C284" t="s">
        <v>1191</v>
      </c>
      <c r="D284" s="55" t="s">
        <v>856</v>
      </c>
      <c r="E284" t="s">
        <v>452</v>
      </c>
      <c r="F284" t="s">
        <v>857</v>
      </c>
      <c r="I284" t="s">
        <v>749</v>
      </c>
      <c r="J284" t="s">
        <v>287</v>
      </c>
      <c r="K284" s="55" t="s">
        <v>852</v>
      </c>
      <c r="L284" t="s">
        <v>456</v>
      </c>
      <c r="M284" t="s">
        <v>853</v>
      </c>
    </row>
    <row r="285" spans="2:13">
      <c r="B285" t="s">
        <v>859</v>
      </c>
      <c r="C285" t="s">
        <v>1192</v>
      </c>
      <c r="D285" s="55" t="s">
        <v>856</v>
      </c>
      <c r="E285" t="s">
        <v>452</v>
      </c>
      <c r="F285" t="s">
        <v>857</v>
      </c>
      <c r="I285" t="s">
        <v>750</v>
      </c>
      <c r="J285" t="s">
        <v>1091</v>
      </c>
      <c r="K285" s="55" t="s">
        <v>852</v>
      </c>
      <c r="L285" t="s">
        <v>456</v>
      </c>
      <c r="M285" t="s">
        <v>853</v>
      </c>
    </row>
    <row r="286" spans="2:13">
      <c r="B286" t="s">
        <v>860</v>
      </c>
      <c r="C286" t="s">
        <v>1193</v>
      </c>
      <c r="D286" s="55" t="s">
        <v>856</v>
      </c>
      <c r="E286" t="s">
        <v>452</v>
      </c>
      <c r="F286" t="s">
        <v>857</v>
      </c>
      <c r="I286" t="s">
        <v>751</v>
      </c>
      <c r="J286" t="s">
        <v>1092</v>
      </c>
      <c r="K286" s="55" t="s">
        <v>852</v>
      </c>
      <c r="L286" t="s">
        <v>456</v>
      </c>
      <c r="M286" t="s">
        <v>853</v>
      </c>
    </row>
    <row r="287" spans="2:13">
      <c r="B287" t="s">
        <v>861</v>
      </c>
      <c r="C287" t="s">
        <v>1194</v>
      </c>
      <c r="D287" s="55" t="s">
        <v>856</v>
      </c>
      <c r="E287" t="s">
        <v>452</v>
      </c>
      <c r="F287" t="s">
        <v>857</v>
      </c>
      <c r="I287" t="s">
        <v>752</v>
      </c>
      <c r="J287" t="s">
        <v>1093</v>
      </c>
      <c r="K287" s="55" t="s">
        <v>852</v>
      </c>
      <c r="L287" t="s">
        <v>456</v>
      </c>
      <c r="M287" t="s">
        <v>853</v>
      </c>
    </row>
    <row r="288" spans="2:13">
      <c r="B288" t="s">
        <v>862</v>
      </c>
      <c r="C288" t="s">
        <v>1195</v>
      </c>
      <c r="D288" s="55" t="s">
        <v>856</v>
      </c>
      <c r="E288" t="s">
        <v>452</v>
      </c>
      <c r="F288" t="s">
        <v>857</v>
      </c>
      <c r="I288" t="s">
        <v>753</v>
      </c>
      <c r="J288" t="s">
        <v>1094</v>
      </c>
      <c r="K288" s="55" t="s">
        <v>852</v>
      </c>
      <c r="L288" t="s">
        <v>456</v>
      </c>
      <c r="M288" t="s">
        <v>853</v>
      </c>
    </row>
    <row r="289" spans="2:13">
      <c r="B289" t="s">
        <v>863</v>
      </c>
      <c r="C289" t="s">
        <v>1196</v>
      </c>
      <c r="D289" s="55" t="s">
        <v>856</v>
      </c>
      <c r="E289" t="s">
        <v>452</v>
      </c>
      <c r="F289" t="s">
        <v>857</v>
      </c>
      <c r="I289" t="s">
        <v>754</v>
      </c>
      <c r="J289" t="s">
        <v>1095</v>
      </c>
      <c r="K289" s="55" t="s">
        <v>852</v>
      </c>
      <c r="L289" t="s">
        <v>456</v>
      </c>
      <c r="M289" t="s">
        <v>853</v>
      </c>
    </row>
    <row r="290" spans="2:13">
      <c r="B290" t="s">
        <v>864</v>
      </c>
      <c r="C290" t="s">
        <v>1197</v>
      </c>
      <c r="D290" s="55" t="s">
        <v>856</v>
      </c>
      <c r="E290" t="s">
        <v>452</v>
      </c>
      <c r="F290" t="s">
        <v>857</v>
      </c>
      <c r="I290" t="s">
        <v>755</v>
      </c>
      <c r="J290" t="s">
        <v>1096</v>
      </c>
      <c r="K290" s="55" t="s">
        <v>852</v>
      </c>
      <c r="L290" t="s">
        <v>456</v>
      </c>
      <c r="M290" t="s">
        <v>853</v>
      </c>
    </row>
    <row r="291" spans="2:13">
      <c r="B291" t="s">
        <v>865</v>
      </c>
      <c r="C291" t="s">
        <v>1198</v>
      </c>
      <c r="D291" s="55" t="s">
        <v>856</v>
      </c>
      <c r="E291" t="s">
        <v>452</v>
      </c>
      <c r="F291" t="s">
        <v>857</v>
      </c>
      <c r="I291" t="s">
        <v>756</v>
      </c>
      <c r="J291" t="s">
        <v>1097</v>
      </c>
      <c r="K291" s="55" t="s">
        <v>852</v>
      </c>
      <c r="L291" t="s">
        <v>456</v>
      </c>
      <c r="M291" t="s">
        <v>853</v>
      </c>
    </row>
    <row r="292" spans="2:13">
      <c r="B292" t="s">
        <v>866</v>
      </c>
      <c r="C292" t="s">
        <v>1199</v>
      </c>
      <c r="D292" s="55" t="s">
        <v>856</v>
      </c>
      <c r="E292" t="s">
        <v>452</v>
      </c>
      <c r="F292" t="s">
        <v>857</v>
      </c>
      <c r="I292" t="s">
        <v>757</v>
      </c>
      <c r="J292" t="s">
        <v>1098</v>
      </c>
      <c r="K292" s="55" t="s">
        <v>852</v>
      </c>
      <c r="L292" t="s">
        <v>456</v>
      </c>
      <c r="M292" t="s">
        <v>853</v>
      </c>
    </row>
    <row r="293" spans="2:13">
      <c r="B293" t="s">
        <v>867</v>
      </c>
      <c r="C293" t="s">
        <v>1200</v>
      </c>
      <c r="D293" s="55" t="s">
        <v>856</v>
      </c>
      <c r="E293" t="s">
        <v>452</v>
      </c>
      <c r="F293" t="s">
        <v>857</v>
      </c>
      <c r="I293" t="s">
        <v>758</v>
      </c>
      <c r="J293" t="s">
        <v>1099</v>
      </c>
      <c r="K293" s="55" t="s">
        <v>852</v>
      </c>
      <c r="L293" t="s">
        <v>456</v>
      </c>
      <c r="M293" t="s">
        <v>853</v>
      </c>
    </row>
    <row r="294" spans="2:13">
      <c r="B294" t="s">
        <v>868</v>
      </c>
      <c r="C294" t="s">
        <v>1201</v>
      </c>
      <c r="D294" s="55" t="s">
        <v>856</v>
      </c>
      <c r="E294" t="s">
        <v>452</v>
      </c>
      <c r="F294" t="s">
        <v>857</v>
      </c>
      <c r="I294" t="s">
        <v>759</v>
      </c>
      <c r="J294" t="s">
        <v>1100</v>
      </c>
      <c r="K294" s="55" t="s">
        <v>852</v>
      </c>
      <c r="L294" t="s">
        <v>456</v>
      </c>
      <c r="M294" t="s">
        <v>853</v>
      </c>
    </row>
    <row r="295" spans="2:13">
      <c r="B295" t="s">
        <v>869</v>
      </c>
      <c r="C295" t="s">
        <v>1202</v>
      </c>
      <c r="D295" s="55" t="s">
        <v>856</v>
      </c>
      <c r="E295" t="s">
        <v>452</v>
      </c>
      <c r="F295" t="s">
        <v>857</v>
      </c>
      <c r="I295" t="s">
        <v>760</v>
      </c>
      <c r="J295" t="s">
        <v>1101</v>
      </c>
      <c r="K295" s="55" t="s">
        <v>852</v>
      </c>
      <c r="L295" t="s">
        <v>456</v>
      </c>
      <c r="M295" t="s">
        <v>853</v>
      </c>
    </row>
    <row r="296" spans="2:13">
      <c r="B296" t="s">
        <v>870</v>
      </c>
      <c r="C296" t="s">
        <v>1203</v>
      </c>
      <c r="D296" s="55" t="s">
        <v>856</v>
      </c>
      <c r="E296" t="s">
        <v>452</v>
      </c>
      <c r="F296" t="s">
        <v>857</v>
      </c>
      <c r="I296" t="s">
        <v>761</v>
      </c>
      <c r="J296" t="s">
        <v>1102</v>
      </c>
      <c r="K296" s="55" t="s">
        <v>852</v>
      </c>
      <c r="L296" t="s">
        <v>456</v>
      </c>
      <c r="M296" t="s">
        <v>853</v>
      </c>
    </row>
    <row r="297" spans="2:13">
      <c r="B297" t="s">
        <v>871</v>
      </c>
      <c r="C297" t="s">
        <v>1204</v>
      </c>
      <c r="D297" s="55" t="s">
        <v>856</v>
      </c>
      <c r="E297" t="s">
        <v>452</v>
      </c>
      <c r="F297" t="s">
        <v>857</v>
      </c>
      <c r="I297" t="s">
        <v>762</v>
      </c>
      <c r="J297" t="s">
        <v>1103</v>
      </c>
      <c r="K297" s="55" t="s">
        <v>852</v>
      </c>
      <c r="L297" t="s">
        <v>456</v>
      </c>
      <c r="M297" t="s">
        <v>853</v>
      </c>
    </row>
    <row r="298" spans="2:13">
      <c r="B298" t="s">
        <v>872</v>
      </c>
      <c r="C298" t="s">
        <v>1205</v>
      </c>
      <c r="D298" s="55" t="s">
        <v>856</v>
      </c>
      <c r="E298" t="s">
        <v>452</v>
      </c>
      <c r="F298" t="s">
        <v>857</v>
      </c>
      <c r="I298" t="s">
        <v>763</v>
      </c>
      <c r="J298" t="s">
        <v>1104</v>
      </c>
      <c r="K298" s="55" t="s">
        <v>852</v>
      </c>
      <c r="L298" t="s">
        <v>456</v>
      </c>
      <c r="M298" t="s">
        <v>853</v>
      </c>
    </row>
    <row r="299" spans="2:13">
      <c r="B299" t="s">
        <v>873</v>
      </c>
      <c r="C299" t="s">
        <v>1206</v>
      </c>
      <c r="D299" s="55" t="s">
        <v>856</v>
      </c>
      <c r="E299" t="s">
        <v>452</v>
      </c>
      <c r="F299" t="s">
        <v>857</v>
      </c>
      <c r="I299" t="s">
        <v>764</v>
      </c>
      <c r="J299" t="s">
        <v>1105</v>
      </c>
      <c r="K299" s="55" t="s">
        <v>852</v>
      </c>
      <c r="L299" t="s">
        <v>456</v>
      </c>
      <c r="M299" t="s">
        <v>853</v>
      </c>
    </row>
    <row r="300" spans="2:13">
      <c r="B300" t="s">
        <v>874</v>
      </c>
      <c r="C300" t="s">
        <v>1207</v>
      </c>
      <c r="D300" s="55" t="s">
        <v>856</v>
      </c>
      <c r="E300" t="s">
        <v>452</v>
      </c>
      <c r="F300" t="s">
        <v>857</v>
      </c>
      <c r="I300" t="s">
        <v>765</v>
      </c>
      <c r="J300" t="s">
        <v>1106</v>
      </c>
      <c r="K300" s="55" t="s">
        <v>852</v>
      </c>
      <c r="L300" t="s">
        <v>456</v>
      </c>
      <c r="M300" t="s">
        <v>853</v>
      </c>
    </row>
    <row r="301" spans="2:13">
      <c r="B301" t="s">
        <v>875</v>
      </c>
      <c r="C301" t="s">
        <v>1208</v>
      </c>
      <c r="D301" s="55" t="s">
        <v>856</v>
      </c>
      <c r="E301" t="s">
        <v>452</v>
      </c>
      <c r="F301" t="s">
        <v>857</v>
      </c>
      <c r="I301" t="s">
        <v>766</v>
      </c>
      <c r="J301" t="s">
        <v>1107</v>
      </c>
      <c r="K301" s="55" t="s">
        <v>852</v>
      </c>
      <c r="L301" t="s">
        <v>456</v>
      </c>
      <c r="M301" t="s">
        <v>853</v>
      </c>
    </row>
    <row r="302" spans="2:13">
      <c r="B302" t="s">
        <v>876</v>
      </c>
      <c r="C302" t="s">
        <v>1209</v>
      </c>
      <c r="D302" s="55" t="s">
        <v>856</v>
      </c>
      <c r="E302" t="s">
        <v>452</v>
      </c>
      <c r="F302" t="s">
        <v>857</v>
      </c>
      <c r="I302" t="s">
        <v>767</v>
      </c>
      <c r="J302" t="s">
        <v>1108</v>
      </c>
      <c r="K302" s="55" t="s">
        <v>852</v>
      </c>
      <c r="L302" t="s">
        <v>456</v>
      </c>
      <c r="M302" t="s">
        <v>853</v>
      </c>
    </row>
    <row r="303" spans="2:13">
      <c r="B303" t="s">
        <v>877</v>
      </c>
      <c r="C303" t="s">
        <v>1210</v>
      </c>
      <c r="D303" s="55" t="s">
        <v>856</v>
      </c>
      <c r="E303" t="s">
        <v>452</v>
      </c>
      <c r="F303" t="s">
        <v>857</v>
      </c>
      <c r="I303" t="s">
        <v>768</v>
      </c>
      <c r="J303" t="s">
        <v>1109</v>
      </c>
      <c r="K303" s="55" t="s">
        <v>852</v>
      </c>
      <c r="L303" t="s">
        <v>456</v>
      </c>
      <c r="M303" t="s">
        <v>853</v>
      </c>
    </row>
    <row r="304" spans="2:13">
      <c r="B304" t="s">
        <v>878</v>
      </c>
      <c r="C304" t="s">
        <v>1211</v>
      </c>
      <c r="D304" s="55" t="s">
        <v>856</v>
      </c>
      <c r="E304" t="s">
        <v>452</v>
      </c>
      <c r="F304" t="s">
        <v>857</v>
      </c>
      <c r="I304" t="s">
        <v>771</v>
      </c>
      <c r="J304" t="s">
        <v>1110</v>
      </c>
      <c r="K304" s="55" t="s">
        <v>852</v>
      </c>
      <c r="L304" t="s">
        <v>456</v>
      </c>
      <c r="M304" t="s">
        <v>853</v>
      </c>
    </row>
    <row r="305" spans="2:13">
      <c r="B305" t="s">
        <v>879</v>
      </c>
      <c r="C305" t="s">
        <v>1212</v>
      </c>
      <c r="D305" s="55" t="s">
        <v>856</v>
      </c>
      <c r="E305" t="s">
        <v>452</v>
      </c>
      <c r="F305" t="s">
        <v>857</v>
      </c>
      <c r="I305" t="s">
        <v>772</v>
      </c>
      <c r="J305" t="s">
        <v>1111</v>
      </c>
      <c r="K305" s="55" t="s">
        <v>852</v>
      </c>
      <c r="L305" t="s">
        <v>456</v>
      </c>
      <c r="M305" t="s">
        <v>853</v>
      </c>
    </row>
    <row r="306" spans="2:13">
      <c r="B306" t="s">
        <v>880</v>
      </c>
      <c r="C306" t="s">
        <v>1213</v>
      </c>
      <c r="D306" s="55" t="s">
        <v>856</v>
      </c>
      <c r="E306" t="s">
        <v>452</v>
      </c>
      <c r="F306" t="s">
        <v>857</v>
      </c>
      <c r="I306" t="s">
        <v>773</v>
      </c>
      <c r="J306" t="s">
        <v>1112</v>
      </c>
      <c r="K306" s="55" t="s">
        <v>852</v>
      </c>
      <c r="L306" t="s">
        <v>456</v>
      </c>
      <c r="M306" t="s">
        <v>853</v>
      </c>
    </row>
    <row r="307" spans="2:13">
      <c r="B307" t="s">
        <v>881</v>
      </c>
      <c r="C307" t="s">
        <v>1214</v>
      </c>
      <c r="D307" s="55" t="s">
        <v>856</v>
      </c>
      <c r="E307" t="s">
        <v>452</v>
      </c>
      <c r="F307" t="s">
        <v>857</v>
      </c>
      <c r="I307" t="s">
        <v>774</v>
      </c>
      <c r="J307" t="s">
        <v>1113</v>
      </c>
      <c r="K307" s="55" t="s">
        <v>852</v>
      </c>
      <c r="L307" t="s">
        <v>456</v>
      </c>
      <c r="M307" t="s">
        <v>853</v>
      </c>
    </row>
    <row r="308" spans="2:13">
      <c r="B308" t="s">
        <v>882</v>
      </c>
      <c r="C308" t="s">
        <v>1215</v>
      </c>
      <c r="D308" s="55" t="s">
        <v>856</v>
      </c>
      <c r="E308" t="s">
        <v>452</v>
      </c>
      <c r="F308" t="s">
        <v>857</v>
      </c>
      <c r="I308" t="s">
        <v>775</v>
      </c>
      <c r="J308" t="s">
        <v>1114</v>
      </c>
      <c r="K308" s="55" t="s">
        <v>852</v>
      </c>
      <c r="L308" t="s">
        <v>456</v>
      </c>
      <c r="M308" t="s">
        <v>853</v>
      </c>
    </row>
    <row r="309" spans="2:13">
      <c r="B309" t="s">
        <v>883</v>
      </c>
      <c r="C309" t="s">
        <v>1216</v>
      </c>
      <c r="D309" s="55" t="s">
        <v>856</v>
      </c>
      <c r="E309" t="s">
        <v>452</v>
      </c>
      <c r="F309" t="s">
        <v>857</v>
      </c>
      <c r="I309" t="s">
        <v>776</v>
      </c>
      <c r="J309" t="s">
        <v>1115</v>
      </c>
      <c r="K309" s="55" t="s">
        <v>852</v>
      </c>
      <c r="L309" t="s">
        <v>456</v>
      </c>
      <c r="M309" t="s">
        <v>853</v>
      </c>
    </row>
    <row r="310" spans="2:13">
      <c r="B310" t="s">
        <v>884</v>
      </c>
      <c r="C310" t="s">
        <v>1217</v>
      </c>
      <c r="D310" s="55" t="s">
        <v>856</v>
      </c>
      <c r="E310" t="s">
        <v>452</v>
      </c>
      <c r="F310" t="s">
        <v>857</v>
      </c>
      <c r="I310" t="s">
        <v>777</v>
      </c>
      <c r="J310" t="s">
        <v>1116</v>
      </c>
      <c r="K310" s="55" t="s">
        <v>852</v>
      </c>
      <c r="L310" t="s">
        <v>456</v>
      </c>
      <c r="M310" t="s">
        <v>853</v>
      </c>
    </row>
    <row r="311" spans="2:13">
      <c r="B311" t="s">
        <v>885</v>
      </c>
      <c r="C311" t="s">
        <v>1218</v>
      </c>
      <c r="D311" s="55" t="s">
        <v>856</v>
      </c>
      <c r="E311" t="s">
        <v>452</v>
      </c>
      <c r="F311" t="s">
        <v>857</v>
      </c>
      <c r="I311" t="s">
        <v>778</v>
      </c>
      <c r="J311" t="s">
        <v>1117</v>
      </c>
      <c r="K311" s="55" t="s">
        <v>852</v>
      </c>
      <c r="L311" t="s">
        <v>456</v>
      </c>
      <c r="M311" t="s">
        <v>853</v>
      </c>
    </row>
    <row r="312" spans="2:13">
      <c r="B312" t="s">
        <v>886</v>
      </c>
      <c r="C312" t="s">
        <v>1219</v>
      </c>
      <c r="D312" s="55" t="s">
        <v>856</v>
      </c>
      <c r="E312" t="s">
        <v>452</v>
      </c>
      <c r="F312" t="s">
        <v>857</v>
      </c>
      <c r="I312" t="s">
        <v>779</v>
      </c>
      <c r="J312" t="s">
        <v>1118</v>
      </c>
      <c r="K312" s="55" t="s">
        <v>852</v>
      </c>
      <c r="L312" t="s">
        <v>456</v>
      </c>
      <c r="M312" t="s">
        <v>853</v>
      </c>
    </row>
    <row r="313" spans="2:13">
      <c r="B313" t="s">
        <v>887</v>
      </c>
      <c r="C313" t="s">
        <v>1220</v>
      </c>
      <c r="D313" s="55" t="s">
        <v>856</v>
      </c>
      <c r="E313" t="s">
        <v>452</v>
      </c>
      <c r="F313" t="s">
        <v>857</v>
      </c>
      <c r="I313" t="s">
        <v>780</v>
      </c>
      <c r="J313" t="s">
        <v>1119</v>
      </c>
      <c r="K313" s="55" t="s">
        <v>852</v>
      </c>
      <c r="L313" t="s">
        <v>456</v>
      </c>
      <c r="M313" t="s">
        <v>853</v>
      </c>
    </row>
    <row r="314" spans="2:13">
      <c r="B314" t="s">
        <v>888</v>
      </c>
      <c r="C314" t="s">
        <v>1221</v>
      </c>
      <c r="D314" s="55" t="s">
        <v>856</v>
      </c>
      <c r="E314" t="s">
        <v>452</v>
      </c>
      <c r="F314" t="s">
        <v>857</v>
      </c>
      <c r="I314" t="s">
        <v>781</v>
      </c>
      <c r="J314" t="s">
        <v>1120</v>
      </c>
      <c r="K314" s="55" t="s">
        <v>852</v>
      </c>
      <c r="L314" t="s">
        <v>456</v>
      </c>
      <c r="M314" t="s">
        <v>853</v>
      </c>
    </row>
    <row r="315" spans="2:13">
      <c r="B315" t="s">
        <v>889</v>
      </c>
      <c r="C315" t="s">
        <v>1222</v>
      </c>
      <c r="D315" s="55" t="s">
        <v>856</v>
      </c>
      <c r="E315" t="s">
        <v>452</v>
      </c>
      <c r="F315" t="s">
        <v>857</v>
      </c>
      <c r="I315" t="s">
        <v>782</v>
      </c>
      <c r="J315" t="s">
        <v>1121</v>
      </c>
      <c r="K315" s="55" t="s">
        <v>852</v>
      </c>
      <c r="L315" t="s">
        <v>456</v>
      </c>
      <c r="M315" t="s">
        <v>853</v>
      </c>
    </row>
    <row r="316" spans="2:13">
      <c r="B316" t="s">
        <v>890</v>
      </c>
      <c r="C316" t="s">
        <v>1223</v>
      </c>
      <c r="D316" s="55" t="s">
        <v>856</v>
      </c>
      <c r="E316" t="s">
        <v>452</v>
      </c>
      <c r="F316" t="s">
        <v>857</v>
      </c>
      <c r="I316" t="s">
        <v>783</v>
      </c>
      <c r="J316" t="s">
        <v>1122</v>
      </c>
      <c r="K316" s="55" t="s">
        <v>852</v>
      </c>
      <c r="L316" t="s">
        <v>456</v>
      </c>
      <c r="M316" t="s">
        <v>853</v>
      </c>
    </row>
    <row r="317" spans="2:13">
      <c r="B317" t="s">
        <v>891</v>
      </c>
      <c r="C317" t="s">
        <v>1224</v>
      </c>
      <c r="D317" s="55" t="s">
        <v>856</v>
      </c>
      <c r="E317" t="s">
        <v>452</v>
      </c>
      <c r="F317" t="s">
        <v>857</v>
      </c>
      <c r="I317" t="s">
        <v>784</v>
      </c>
      <c r="J317" t="s">
        <v>1123</v>
      </c>
      <c r="K317" s="55" t="s">
        <v>852</v>
      </c>
      <c r="L317" t="s">
        <v>456</v>
      </c>
      <c r="M317" t="s">
        <v>853</v>
      </c>
    </row>
    <row r="318" spans="2:13">
      <c r="B318" t="s">
        <v>892</v>
      </c>
      <c r="C318" t="s">
        <v>1225</v>
      </c>
      <c r="D318" s="55" t="s">
        <v>856</v>
      </c>
      <c r="E318" t="s">
        <v>452</v>
      </c>
      <c r="F318" t="s">
        <v>857</v>
      </c>
      <c r="I318" t="s">
        <v>785</v>
      </c>
      <c r="J318" t="s">
        <v>1124</v>
      </c>
      <c r="K318" s="55" t="s">
        <v>852</v>
      </c>
      <c r="L318" t="s">
        <v>456</v>
      </c>
      <c r="M318" t="s">
        <v>853</v>
      </c>
    </row>
    <row r="319" spans="2:13">
      <c r="B319" t="s">
        <v>893</v>
      </c>
      <c r="C319" t="s">
        <v>1226</v>
      </c>
      <c r="D319" s="55" t="s">
        <v>856</v>
      </c>
      <c r="E319" t="s">
        <v>452</v>
      </c>
      <c r="F319" t="s">
        <v>857</v>
      </c>
      <c r="I319" t="s">
        <v>786</v>
      </c>
      <c r="J319" t="s">
        <v>1125</v>
      </c>
      <c r="K319" s="55" t="s">
        <v>852</v>
      </c>
      <c r="L319" t="s">
        <v>456</v>
      </c>
      <c r="M319" t="s">
        <v>853</v>
      </c>
    </row>
    <row r="320" spans="2:13">
      <c r="B320" t="s">
        <v>894</v>
      </c>
      <c r="C320" t="s">
        <v>1227</v>
      </c>
      <c r="D320" s="55" t="s">
        <v>856</v>
      </c>
      <c r="E320" t="s">
        <v>452</v>
      </c>
      <c r="F320" t="s">
        <v>857</v>
      </c>
      <c r="I320" t="s">
        <v>787</v>
      </c>
      <c r="J320" t="s">
        <v>1126</v>
      </c>
      <c r="K320" s="55" t="s">
        <v>852</v>
      </c>
      <c r="L320" t="s">
        <v>456</v>
      </c>
      <c r="M320" t="s">
        <v>853</v>
      </c>
    </row>
    <row r="321" spans="2:13">
      <c r="B321" t="s">
        <v>895</v>
      </c>
      <c r="C321" t="s">
        <v>1228</v>
      </c>
      <c r="D321" s="55" t="s">
        <v>856</v>
      </c>
      <c r="E321" t="s">
        <v>452</v>
      </c>
      <c r="F321" t="s">
        <v>857</v>
      </c>
      <c r="I321" t="s">
        <v>788</v>
      </c>
      <c r="J321" t="s">
        <v>1127</v>
      </c>
      <c r="K321" s="55" t="s">
        <v>852</v>
      </c>
      <c r="L321" t="s">
        <v>456</v>
      </c>
      <c r="M321" t="s">
        <v>853</v>
      </c>
    </row>
    <row r="322" spans="2:13">
      <c r="B322" t="s">
        <v>896</v>
      </c>
      <c r="C322" t="s">
        <v>1229</v>
      </c>
      <c r="D322" s="55" t="s">
        <v>897</v>
      </c>
      <c r="E322" t="s">
        <v>452</v>
      </c>
      <c r="F322" t="s">
        <v>898</v>
      </c>
      <c r="I322" t="s">
        <v>789</v>
      </c>
      <c r="J322" t="s">
        <v>1128</v>
      </c>
      <c r="K322" s="55" t="s">
        <v>852</v>
      </c>
      <c r="L322" t="s">
        <v>456</v>
      </c>
      <c r="M322" t="s">
        <v>853</v>
      </c>
    </row>
    <row r="323" spans="2:13">
      <c r="B323" t="s">
        <v>899</v>
      </c>
      <c r="C323" t="s">
        <v>1230</v>
      </c>
      <c r="D323" s="55" t="s">
        <v>897</v>
      </c>
      <c r="E323" t="s">
        <v>452</v>
      </c>
      <c r="F323" t="s">
        <v>898</v>
      </c>
      <c r="I323" t="s">
        <v>790</v>
      </c>
      <c r="J323" t="s">
        <v>1129</v>
      </c>
      <c r="K323" s="55" t="s">
        <v>852</v>
      </c>
      <c r="L323" t="s">
        <v>456</v>
      </c>
      <c r="M323" t="s">
        <v>853</v>
      </c>
    </row>
    <row r="324" spans="2:13">
      <c r="B324" t="s">
        <v>900</v>
      </c>
      <c r="C324" t="s">
        <v>1231</v>
      </c>
      <c r="D324" s="55" t="s">
        <v>897</v>
      </c>
      <c r="E324" t="s">
        <v>452</v>
      </c>
      <c r="F324" t="s">
        <v>898</v>
      </c>
      <c r="I324" t="s">
        <v>791</v>
      </c>
      <c r="J324" t="s">
        <v>1130</v>
      </c>
      <c r="K324" s="55" t="s">
        <v>852</v>
      </c>
      <c r="L324" t="s">
        <v>456</v>
      </c>
      <c r="M324" t="s">
        <v>853</v>
      </c>
    </row>
    <row r="325" spans="2:13">
      <c r="B325" t="s">
        <v>901</v>
      </c>
      <c r="C325" t="s">
        <v>1232</v>
      </c>
      <c r="D325" s="55" t="s">
        <v>897</v>
      </c>
      <c r="E325" t="s">
        <v>452</v>
      </c>
      <c r="F325" t="s">
        <v>898</v>
      </c>
      <c r="I325" t="s">
        <v>792</v>
      </c>
      <c r="J325" t="s">
        <v>1131</v>
      </c>
      <c r="K325" s="55" t="s">
        <v>852</v>
      </c>
      <c r="L325" t="s">
        <v>456</v>
      </c>
      <c r="M325" t="s">
        <v>853</v>
      </c>
    </row>
    <row r="326" spans="2:13">
      <c r="B326" t="s">
        <v>902</v>
      </c>
      <c r="C326" t="s">
        <v>1233</v>
      </c>
      <c r="D326" s="55" t="s">
        <v>897</v>
      </c>
      <c r="E326" t="s">
        <v>452</v>
      </c>
      <c r="F326" t="s">
        <v>898</v>
      </c>
      <c r="I326" t="s">
        <v>793</v>
      </c>
      <c r="J326" t="s">
        <v>1132</v>
      </c>
      <c r="K326" s="55" t="s">
        <v>852</v>
      </c>
      <c r="L326" t="s">
        <v>456</v>
      </c>
      <c r="M326" t="s">
        <v>853</v>
      </c>
    </row>
    <row r="327" spans="2:13">
      <c r="B327" t="s">
        <v>903</v>
      </c>
      <c r="C327" t="s">
        <v>1234</v>
      </c>
      <c r="D327" s="55" t="s">
        <v>897</v>
      </c>
      <c r="E327" t="s">
        <v>452</v>
      </c>
      <c r="F327" t="s">
        <v>898</v>
      </c>
      <c r="I327" t="s">
        <v>794</v>
      </c>
      <c r="J327" t="s">
        <v>1133</v>
      </c>
      <c r="K327" s="55" t="s">
        <v>852</v>
      </c>
      <c r="L327" t="s">
        <v>456</v>
      </c>
      <c r="M327" t="s">
        <v>853</v>
      </c>
    </row>
    <row r="328" spans="2:13">
      <c r="B328" t="s">
        <v>904</v>
      </c>
      <c r="C328" t="s">
        <v>1235</v>
      </c>
      <c r="D328" s="55" t="s">
        <v>897</v>
      </c>
      <c r="E328" t="s">
        <v>452</v>
      </c>
      <c r="F328" t="s">
        <v>898</v>
      </c>
      <c r="I328" t="s">
        <v>795</v>
      </c>
      <c r="J328" t="s">
        <v>1134</v>
      </c>
      <c r="K328" s="55" t="s">
        <v>852</v>
      </c>
      <c r="L328" t="s">
        <v>456</v>
      </c>
      <c r="M328" t="s">
        <v>853</v>
      </c>
    </row>
    <row r="329" spans="2:13">
      <c r="B329" t="s">
        <v>905</v>
      </c>
      <c r="C329" t="s">
        <v>1236</v>
      </c>
      <c r="D329" s="55" t="s">
        <v>897</v>
      </c>
      <c r="E329" t="s">
        <v>452</v>
      </c>
      <c r="F329" t="s">
        <v>898</v>
      </c>
      <c r="I329" t="s">
        <v>796</v>
      </c>
      <c r="J329" t="s">
        <v>1135</v>
      </c>
      <c r="K329" s="55" t="s">
        <v>852</v>
      </c>
      <c r="L329" t="s">
        <v>456</v>
      </c>
      <c r="M329" t="s">
        <v>853</v>
      </c>
    </row>
    <row r="330" spans="2:13">
      <c r="B330" t="s">
        <v>906</v>
      </c>
      <c r="C330" t="s">
        <v>1237</v>
      </c>
      <c r="D330" s="55" t="s">
        <v>897</v>
      </c>
      <c r="E330" t="s">
        <v>452</v>
      </c>
      <c r="F330" t="s">
        <v>898</v>
      </c>
      <c r="I330" t="s">
        <v>797</v>
      </c>
      <c r="J330" t="s">
        <v>1136</v>
      </c>
      <c r="K330" s="55" t="s">
        <v>852</v>
      </c>
      <c r="L330" t="s">
        <v>456</v>
      </c>
      <c r="M330" t="s">
        <v>853</v>
      </c>
    </row>
    <row r="331" spans="2:13">
      <c r="B331" t="s">
        <v>907</v>
      </c>
      <c r="C331" t="s">
        <v>1238</v>
      </c>
      <c r="D331" s="55" t="s">
        <v>897</v>
      </c>
      <c r="E331" t="s">
        <v>452</v>
      </c>
      <c r="F331" t="s">
        <v>898</v>
      </c>
      <c r="I331" t="s">
        <v>798</v>
      </c>
      <c r="J331" t="s">
        <v>1137</v>
      </c>
      <c r="K331" s="55" t="s">
        <v>852</v>
      </c>
      <c r="L331" t="s">
        <v>456</v>
      </c>
      <c r="M331" t="s">
        <v>853</v>
      </c>
    </row>
    <row r="332" spans="2:13">
      <c r="B332" t="s">
        <v>908</v>
      </c>
      <c r="C332" t="s">
        <v>1239</v>
      </c>
      <c r="D332" s="55" t="s">
        <v>897</v>
      </c>
      <c r="E332" t="s">
        <v>452</v>
      </c>
      <c r="F332" t="s">
        <v>898</v>
      </c>
      <c r="I332" t="s">
        <v>799</v>
      </c>
      <c r="J332" t="s">
        <v>1138</v>
      </c>
      <c r="K332" s="55" t="s">
        <v>852</v>
      </c>
      <c r="L332" t="s">
        <v>456</v>
      </c>
      <c r="M332" t="s">
        <v>853</v>
      </c>
    </row>
    <row r="333" spans="2:13">
      <c r="B333" t="s">
        <v>909</v>
      </c>
      <c r="C333" t="s">
        <v>1240</v>
      </c>
      <c r="D333" s="55" t="s">
        <v>897</v>
      </c>
      <c r="E333" t="s">
        <v>452</v>
      </c>
      <c r="F333" t="s">
        <v>898</v>
      </c>
      <c r="I333" t="s">
        <v>800</v>
      </c>
      <c r="J333" t="s">
        <v>1139</v>
      </c>
      <c r="K333" s="55" t="s">
        <v>852</v>
      </c>
      <c r="L333" t="s">
        <v>456</v>
      </c>
      <c r="M333" t="s">
        <v>853</v>
      </c>
    </row>
    <row r="334" spans="2:13">
      <c r="B334" t="s">
        <v>910</v>
      </c>
      <c r="C334" t="s">
        <v>1241</v>
      </c>
      <c r="D334" s="55" t="s">
        <v>897</v>
      </c>
      <c r="E334" t="s">
        <v>452</v>
      </c>
      <c r="F334" t="s">
        <v>898</v>
      </c>
      <c r="I334" t="s">
        <v>801</v>
      </c>
      <c r="J334" t="s">
        <v>1140</v>
      </c>
      <c r="K334" s="55" t="s">
        <v>852</v>
      </c>
      <c r="L334" t="s">
        <v>456</v>
      </c>
      <c r="M334" t="s">
        <v>853</v>
      </c>
    </row>
    <row r="335" spans="2:13">
      <c r="B335" t="s">
        <v>911</v>
      </c>
      <c r="C335" t="s">
        <v>1242</v>
      </c>
      <c r="D335" s="55" t="s">
        <v>897</v>
      </c>
      <c r="E335" t="s">
        <v>452</v>
      </c>
      <c r="F335" t="s">
        <v>898</v>
      </c>
      <c r="I335" t="s">
        <v>802</v>
      </c>
      <c r="J335" t="s">
        <v>1141</v>
      </c>
      <c r="K335" s="55" t="s">
        <v>852</v>
      </c>
      <c r="L335" t="s">
        <v>456</v>
      </c>
      <c r="M335" t="s">
        <v>853</v>
      </c>
    </row>
    <row r="336" spans="2:13">
      <c r="B336" t="s">
        <v>912</v>
      </c>
      <c r="C336" t="s">
        <v>1243</v>
      </c>
      <c r="D336" s="55" t="s">
        <v>897</v>
      </c>
      <c r="E336" t="s">
        <v>452</v>
      </c>
      <c r="F336" t="s">
        <v>898</v>
      </c>
      <c r="I336" t="s">
        <v>803</v>
      </c>
      <c r="J336" t="s">
        <v>1142</v>
      </c>
      <c r="K336" s="55" t="s">
        <v>852</v>
      </c>
      <c r="L336" t="s">
        <v>456</v>
      </c>
      <c r="M336" t="s">
        <v>853</v>
      </c>
    </row>
    <row r="337" spans="2:13">
      <c r="B337" t="s">
        <v>913</v>
      </c>
      <c r="C337" t="s">
        <v>1244</v>
      </c>
      <c r="D337" s="55" t="s">
        <v>897</v>
      </c>
      <c r="E337" t="s">
        <v>452</v>
      </c>
      <c r="F337" t="s">
        <v>898</v>
      </c>
      <c r="I337" t="s">
        <v>804</v>
      </c>
      <c r="J337" t="s">
        <v>1143</v>
      </c>
      <c r="K337" s="55" t="s">
        <v>852</v>
      </c>
      <c r="L337" t="s">
        <v>456</v>
      </c>
      <c r="M337" t="s">
        <v>853</v>
      </c>
    </row>
    <row r="338" spans="2:13">
      <c r="B338" t="s">
        <v>914</v>
      </c>
      <c r="C338" t="s">
        <v>1245</v>
      </c>
      <c r="D338" s="55" t="s">
        <v>897</v>
      </c>
      <c r="E338" t="s">
        <v>452</v>
      </c>
      <c r="F338" t="s">
        <v>898</v>
      </c>
      <c r="I338" t="s">
        <v>805</v>
      </c>
      <c r="J338" t="s">
        <v>1144</v>
      </c>
      <c r="K338" s="55" t="s">
        <v>852</v>
      </c>
      <c r="L338" t="s">
        <v>456</v>
      </c>
      <c r="M338" t="s">
        <v>853</v>
      </c>
    </row>
    <row r="339" spans="2:13">
      <c r="B339" t="s">
        <v>915</v>
      </c>
      <c r="C339" t="s">
        <v>1246</v>
      </c>
      <c r="D339" s="55" t="s">
        <v>897</v>
      </c>
      <c r="E339" t="s">
        <v>452</v>
      </c>
      <c r="F339" t="s">
        <v>898</v>
      </c>
      <c r="I339" t="s">
        <v>806</v>
      </c>
      <c r="J339" t="s">
        <v>1145</v>
      </c>
      <c r="K339" s="55" t="s">
        <v>852</v>
      </c>
      <c r="L339" t="s">
        <v>456</v>
      </c>
      <c r="M339" t="s">
        <v>853</v>
      </c>
    </row>
    <row r="340" spans="2:13">
      <c r="B340" t="s">
        <v>916</v>
      </c>
      <c r="C340" t="s">
        <v>1247</v>
      </c>
      <c r="D340" s="55" t="s">
        <v>897</v>
      </c>
      <c r="E340" t="s">
        <v>452</v>
      </c>
      <c r="F340" t="s">
        <v>898</v>
      </c>
      <c r="I340" t="s">
        <v>807</v>
      </c>
      <c r="J340" t="s">
        <v>1146</v>
      </c>
      <c r="K340" s="55" t="s">
        <v>852</v>
      </c>
      <c r="L340" t="s">
        <v>456</v>
      </c>
      <c r="M340" t="s">
        <v>853</v>
      </c>
    </row>
    <row r="341" spans="2:13">
      <c r="B341" t="s">
        <v>917</v>
      </c>
      <c r="C341" t="s">
        <v>1248</v>
      </c>
      <c r="D341" s="55" t="s">
        <v>897</v>
      </c>
      <c r="E341" t="s">
        <v>452</v>
      </c>
      <c r="F341" t="s">
        <v>898</v>
      </c>
      <c r="I341" t="s">
        <v>808</v>
      </c>
      <c r="J341" t="s">
        <v>1147</v>
      </c>
      <c r="K341" s="55" t="s">
        <v>852</v>
      </c>
      <c r="L341" t="s">
        <v>456</v>
      </c>
      <c r="M341" t="s">
        <v>853</v>
      </c>
    </row>
    <row r="342" spans="2:13">
      <c r="B342" t="s">
        <v>918</v>
      </c>
      <c r="C342" t="s">
        <v>1249</v>
      </c>
      <c r="D342" s="55" t="s">
        <v>897</v>
      </c>
      <c r="E342" t="s">
        <v>452</v>
      </c>
      <c r="F342" t="s">
        <v>898</v>
      </c>
      <c r="I342" t="s">
        <v>809</v>
      </c>
      <c r="J342" t="s">
        <v>1148</v>
      </c>
      <c r="K342" s="55" t="s">
        <v>852</v>
      </c>
      <c r="L342" t="s">
        <v>456</v>
      </c>
      <c r="M342" t="s">
        <v>853</v>
      </c>
    </row>
    <row r="343" spans="2:13">
      <c r="B343" t="s">
        <v>919</v>
      </c>
      <c r="C343" t="s">
        <v>1250</v>
      </c>
      <c r="D343" s="55" t="s">
        <v>897</v>
      </c>
      <c r="E343" t="s">
        <v>452</v>
      </c>
      <c r="F343" t="s">
        <v>898</v>
      </c>
      <c r="I343" t="s">
        <v>810</v>
      </c>
      <c r="J343" t="s">
        <v>1149</v>
      </c>
      <c r="K343" s="55" t="s">
        <v>852</v>
      </c>
      <c r="L343" t="s">
        <v>456</v>
      </c>
      <c r="M343" t="s">
        <v>853</v>
      </c>
    </row>
    <row r="344" spans="2:13">
      <c r="B344" t="s">
        <v>454</v>
      </c>
      <c r="C344" t="s">
        <v>931</v>
      </c>
      <c r="D344" s="55" t="s">
        <v>927</v>
      </c>
      <c r="E344" t="s">
        <v>452</v>
      </c>
      <c r="F344" t="s">
        <v>929</v>
      </c>
      <c r="I344" t="s">
        <v>811</v>
      </c>
      <c r="J344" t="s">
        <v>1150</v>
      </c>
      <c r="K344" s="55" t="s">
        <v>852</v>
      </c>
      <c r="L344" t="s">
        <v>456</v>
      </c>
      <c r="M344" t="s">
        <v>853</v>
      </c>
    </row>
    <row r="345" spans="2:13">
      <c r="B345" t="s">
        <v>459</v>
      </c>
      <c r="C345" t="s">
        <v>394</v>
      </c>
      <c r="D345" s="55" t="s">
        <v>927</v>
      </c>
      <c r="E345" t="s">
        <v>452</v>
      </c>
      <c r="F345" t="s">
        <v>929</v>
      </c>
      <c r="I345" t="s">
        <v>812</v>
      </c>
      <c r="J345" t="s">
        <v>1151</v>
      </c>
      <c r="K345" s="55" t="s">
        <v>852</v>
      </c>
      <c r="L345" t="s">
        <v>456</v>
      </c>
      <c r="M345" t="s">
        <v>853</v>
      </c>
    </row>
    <row r="346" spans="2:13">
      <c r="B346" t="s">
        <v>461</v>
      </c>
      <c r="C346" t="s">
        <v>388</v>
      </c>
      <c r="D346" s="55" t="s">
        <v>927</v>
      </c>
      <c r="E346" t="s">
        <v>452</v>
      </c>
      <c r="F346" t="s">
        <v>929</v>
      </c>
      <c r="I346" t="s">
        <v>813</v>
      </c>
      <c r="J346" t="s">
        <v>1152</v>
      </c>
      <c r="K346" s="55" t="s">
        <v>852</v>
      </c>
      <c r="L346" t="s">
        <v>456</v>
      </c>
      <c r="M346" t="s">
        <v>853</v>
      </c>
    </row>
    <row r="347" spans="2:13">
      <c r="B347" t="s">
        <v>463</v>
      </c>
      <c r="C347" t="s">
        <v>395</v>
      </c>
      <c r="D347" s="55" t="s">
        <v>927</v>
      </c>
      <c r="E347" t="s">
        <v>452</v>
      </c>
      <c r="F347" t="s">
        <v>929</v>
      </c>
      <c r="I347" t="s">
        <v>814</v>
      </c>
      <c r="J347" t="s">
        <v>1153</v>
      </c>
      <c r="K347" s="55" t="s">
        <v>852</v>
      </c>
      <c r="L347" t="s">
        <v>456</v>
      </c>
      <c r="M347" t="s">
        <v>853</v>
      </c>
    </row>
    <row r="348" spans="2:13">
      <c r="B348" t="s">
        <v>465</v>
      </c>
      <c r="C348" t="s">
        <v>389</v>
      </c>
      <c r="D348" s="55" t="s">
        <v>927</v>
      </c>
      <c r="E348" t="s">
        <v>452</v>
      </c>
      <c r="F348" t="s">
        <v>929</v>
      </c>
      <c r="I348" t="s">
        <v>815</v>
      </c>
      <c r="J348" t="s">
        <v>1154</v>
      </c>
      <c r="K348" s="55" t="s">
        <v>852</v>
      </c>
      <c r="L348" t="s">
        <v>456</v>
      </c>
      <c r="M348" t="s">
        <v>853</v>
      </c>
    </row>
    <row r="349" spans="2:13">
      <c r="B349" t="s">
        <v>467</v>
      </c>
      <c r="C349" t="s">
        <v>396</v>
      </c>
      <c r="D349" s="55" t="s">
        <v>927</v>
      </c>
      <c r="E349" t="s">
        <v>452</v>
      </c>
      <c r="F349" t="s">
        <v>929</v>
      </c>
      <c r="I349" t="s">
        <v>816</v>
      </c>
      <c r="J349" t="s">
        <v>1155</v>
      </c>
      <c r="K349" s="55" t="s">
        <v>852</v>
      </c>
      <c r="L349" t="s">
        <v>456</v>
      </c>
      <c r="M349" t="s">
        <v>853</v>
      </c>
    </row>
    <row r="350" spans="2:13">
      <c r="B350" t="s">
        <v>469</v>
      </c>
      <c r="C350" t="s">
        <v>1251</v>
      </c>
      <c r="D350" s="55" t="s">
        <v>927</v>
      </c>
      <c r="E350" t="s">
        <v>452</v>
      </c>
      <c r="F350" t="s">
        <v>929</v>
      </c>
      <c r="I350" t="s">
        <v>817</v>
      </c>
      <c r="J350" t="s">
        <v>1156</v>
      </c>
      <c r="K350" s="55" t="s">
        <v>852</v>
      </c>
      <c r="L350" t="s">
        <v>456</v>
      </c>
      <c r="M350" t="s">
        <v>853</v>
      </c>
    </row>
    <row r="351" spans="2:13">
      <c r="B351" t="s">
        <v>471</v>
      </c>
      <c r="C351" t="s">
        <v>1252</v>
      </c>
      <c r="D351" s="55" t="s">
        <v>927</v>
      </c>
      <c r="E351" t="s">
        <v>452</v>
      </c>
      <c r="F351" t="s">
        <v>929</v>
      </c>
      <c r="I351" t="s">
        <v>818</v>
      </c>
      <c r="J351" t="s">
        <v>1157</v>
      </c>
      <c r="K351" s="55" t="s">
        <v>852</v>
      </c>
      <c r="L351" t="s">
        <v>456</v>
      </c>
      <c r="M351" t="s">
        <v>853</v>
      </c>
    </row>
    <row r="352" spans="2:13">
      <c r="B352" t="s">
        <v>473</v>
      </c>
      <c r="C352" t="s">
        <v>1253</v>
      </c>
      <c r="D352" s="55" t="s">
        <v>927</v>
      </c>
      <c r="E352" t="s">
        <v>452</v>
      </c>
      <c r="F352" t="s">
        <v>929</v>
      </c>
      <c r="I352" t="s">
        <v>819</v>
      </c>
      <c r="J352" t="s">
        <v>1158</v>
      </c>
      <c r="K352" s="55" t="s">
        <v>852</v>
      </c>
      <c r="L352" t="s">
        <v>456</v>
      </c>
      <c r="M352" t="s">
        <v>853</v>
      </c>
    </row>
    <row r="353" spans="2:13">
      <c r="B353" t="s">
        <v>475</v>
      </c>
      <c r="C353" t="s">
        <v>1254</v>
      </c>
      <c r="D353" s="55" t="s">
        <v>927</v>
      </c>
      <c r="E353" t="s">
        <v>452</v>
      </c>
      <c r="F353" t="s">
        <v>929</v>
      </c>
      <c r="I353" t="s">
        <v>820</v>
      </c>
      <c r="J353" t="s">
        <v>1159</v>
      </c>
      <c r="K353" s="55" t="s">
        <v>920</v>
      </c>
      <c r="L353" t="s">
        <v>456</v>
      </c>
      <c r="M353" t="s">
        <v>921</v>
      </c>
    </row>
    <row r="354" spans="2:13">
      <c r="B354" t="s">
        <v>477</v>
      </c>
      <c r="C354" t="s">
        <v>1255</v>
      </c>
      <c r="D354" s="55" t="s">
        <v>927</v>
      </c>
      <c r="E354" t="s">
        <v>452</v>
      </c>
      <c r="F354" t="s">
        <v>929</v>
      </c>
      <c r="I354" t="s">
        <v>823</v>
      </c>
      <c r="J354" t="s">
        <v>1160</v>
      </c>
      <c r="K354" s="55" t="s">
        <v>920</v>
      </c>
      <c r="L354" t="s">
        <v>456</v>
      </c>
      <c r="M354" t="s">
        <v>921</v>
      </c>
    </row>
    <row r="355" spans="2:13">
      <c r="B355" t="s">
        <v>479</v>
      </c>
      <c r="C355" t="s">
        <v>1256</v>
      </c>
      <c r="D355" s="55" t="s">
        <v>927</v>
      </c>
      <c r="E355" t="s">
        <v>452</v>
      </c>
      <c r="F355" t="s">
        <v>929</v>
      </c>
      <c r="I355" t="s">
        <v>824</v>
      </c>
      <c r="J355" t="s">
        <v>1161</v>
      </c>
      <c r="K355" s="55" t="s">
        <v>920</v>
      </c>
      <c r="L355" t="s">
        <v>456</v>
      </c>
      <c r="M355" t="s">
        <v>921</v>
      </c>
    </row>
    <row r="356" spans="2:13">
      <c r="B356" t="s">
        <v>481</v>
      </c>
      <c r="C356" t="s">
        <v>1257</v>
      </c>
      <c r="D356" s="55" t="s">
        <v>927</v>
      </c>
      <c r="E356" t="s">
        <v>452</v>
      </c>
      <c r="F356" t="s">
        <v>929</v>
      </c>
      <c r="I356" t="s">
        <v>825</v>
      </c>
      <c r="J356" t="s">
        <v>1162</v>
      </c>
      <c r="K356" s="55" t="s">
        <v>920</v>
      </c>
      <c r="L356" t="s">
        <v>456</v>
      </c>
      <c r="M356" t="s">
        <v>921</v>
      </c>
    </row>
    <row r="357" spans="2:13">
      <c r="B357" t="s">
        <v>483</v>
      </c>
      <c r="C357" t="s">
        <v>1258</v>
      </c>
      <c r="D357" s="55" t="s">
        <v>927</v>
      </c>
      <c r="E357" t="s">
        <v>452</v>
      </c>
      <c r="F357" t="s">
        <v>929</v>
      </c>
      <c r="I357" t="s">
        <v>826</v>
      </c>
      <c r="J357" t="s">
        <v>1163</v>
      </c>
      <c r="K357" s="55" t="s">
        <v>920</v>
      </c>
      <c r="L357" t="s">
        <v>456</v>
      </c>
      <c r="M357" t="s">
        <v>921</v>
      </c>
    </row>
    <row r="358" spans="2:13">
      <c r="B358" t="s">
        <v>485</v>
      </c>
      <c r="C358" t="s">
        <v>1259</v>
      </c>
      <c r="D358" s="55" t="s">
        <v>927</v>
      </c>
      <c r="E358" t="s">
        <v>452</v>
      </c>
      <c r="F358" t="s">
        <v>929</v>
      </c>
      <c r="I358" t="s">
        <v>827</v>
      </c>
      <c r="J358" t="s">
        <v>1164</v>
      </c>
      <c r="K358" s="55" t="s">
        <v>920</v>
      </c>
      <c r="L358" t="s">
        <v>456</v>
      </c>
      <c r="M358" t="s">
        <v>921</v>
      </c>
    </row>
    <row r="359" spans="2:13">
      <c r="B359" t="s">
        <v>487</v>
      </c>
      <c r="C359" t="s">
        <v>1260</v>
      </c>
      <c r="D359" s="55" t="s">
        <v>927</v>
      </c>
      <c r="E359" t="s">
        <v>452</v>
      </c>
      <c r="F359" t="s">
        <v>929</v>
      </c>
      <c r="I359" t="s">
        <v>828</v>
      </c>
      <c r="J359" t="s">
        <v>1165</v>
      </c>
      <c r="K359" s="55" t="s">
        <v>920</v>
      </c>
      <c r="L359" t="s">
        <v>456</v>
      </c>
      <c r="M359" t="s">
        <v>921</v>
      </c>
    </row>
    <row r="360" spans="2:13">
      <c r="B360" t="s">
        <v>489</v>
      </c>
      <c r="C360" t="s">
        <v>1261</v>
      </c>
      <c r="D360" s="55" t="s">
        <v>927</v>
      </c>
      <c r="E360" t="s">
        <v>452</v>
      </c>
      <c r="F360" t="s">
        <v>929</v>
      </c>
      <c r="I360" t="s">
        <v>829</v>
      </c>
      <c r="J360" t="s">
        <v>1166</v>
      </c>
      <c r="K360" s="55" t="s">
        <v>920</v>
      </c>
      <c r="L360" t="s">
        <v>456</v>
      </c>
      <c r="M360" t="s">
        <v>921</v>
      </c>
    </row>
    <row r="361" spans="2:13">
      <c r="B361" t="s">
        <v>491</v>
      </c>
      <c r="C361" t="s">
        <v>1262</v>
      </c>
      <c r="D361" s="55" t="s">
        <v>927</v>
      </c>
      <c r="E361" t="s">
        <v>452</v>
      </c>
      <c r="F361" t="s">
        <v>929</v>
      </c>
      <c r="I361" t="s">
        <v>830</v>
      </c>
      <c r="J361" t="s">
        <v>1167</v>
      </c>
      <c r="K361" s="55" t="s">
        <v>920</v>
      </c>
      <c r="L361" t="s">
        <v>456</v>
      </c>
      <c r="M361" t="s">
        <v>921</v>
      </c>
    </row>
    <row r="362" spans="2:13">
      <c r="B362" t="s">
        <v>493</v>
      </c>
      <c r="C362" t="s">
        <v>1263</v>
      </c>
      <c r="D362" s="55" t="s">
        <v>927</v>
      </c>
      <c r="E362" t="s">
        <v>452</v>
      </c>
      <c r="F362" t="s">
        <v>929</v>
      </c>
      <c r="I362" t="s">
        <v>831</v>
      </c>
      <c r="J362" t="s">
        <v>1168</v>
      </c>
      <c r="K362" s="55" t="s">
        <v>920</v>
      </c>
      <c r="L362" t="s">
        <v>456</v>
      </c>
      <c r="M362" t="s">
        <v>921</v>
      </c>
    </row>
    <row r="363" spans="2:13">
      <c r="B363" t="s">
        <v>495</v>
      </c>
      <c r="C363" t="s">
        <v>1264</v>
      </c>
      <c r="D363" s="55" t="s">
        <v>927</v>
      </c>
      <c r="E363" t="s">
        <v>452</v>
      </c>
      <c r="F363" t="s">
        <v>929</v>
      </c>
      <c r="I363" t="s">
        <v>832</v>
      </c>
      <c r="J363" t="s">
        <v>1169</v>
      </c>
      <c r="K363" s="55" t="s">
        <v>920</v>
      </c>
      <c r="L363" t="s">
        <v>456</v>
      </c>
      <c r="M363" t="s">
        <v>921</v>
      </c>
    </row>
    <row r="364" spans="2:13">
      <c r="B364" t="s">
        <v>497</v>
      </c>
      <c r="C364" t="s">
        <v>1265</v>
      </c>
      <c r="D364" s="55" t="s">
        <v>927</v>
      </c>
      <c r="E364" t="s">
        <v>452</v>
      </c>
      <c r="F364" t="s">
        <v>929</v>
      </c>
      <c r="I364" t="s">
        <v>833</v>
      </c>
      <c r="J364" t="s">
        <v>1170</v>
      </c>
      <c r="K364" s="55" t="s">
        <v>920</v>
      </c>
      <c r="L364" t="s">
        <v>456</v>
      </c>
      <c r="M364" t="s">
        <v>921</v>
      </c>
    </row>
    <row r="365" spans="2:13">
      <c r="B365" t="s">
        <v>499</v>
      </c>
      <c r="C365" t="s">
        <v>1266</v>
      </c>
      <c r="D365" s="55" t="s">
        <v>927</v>
      </c>
      <c r="E365" t="s">
        <v>452</v>
      </c>
      <c r="F365" t="s">
        <v>929</v>
      </c>
      <c r="I365" t="s">
        <v>834</v>
      </c>
      <c r="J365" t="s">
        <v>1171</v>
      </c>
      <c r="K365" s="55" t="s">
        <v>920</v>
      </c>
      <c r="L365" t="s">
        <v>456</v>
      </c>
      <c r="M365" t="s">
        <v>921</v>
      </c>
    </row>
    <row r="366" spans="2:13">
      <c r="B366" t="s">
        <v>501</v>
      </c>
      <c r="C366" t="s">
        <v>1267</v>
      </c>
      <c r="D366" s="55" t="s">
        <v>927</v>
      </c>
      <c r="E366" t="s">
        <v>452</v>
      </c>
      <c r="F366" t="s">
        <v>929</v>
      </c>
      <c r="I366" t="s">
        <v>835</v>
      </c>
      <c r="J366" t="s">
        <v>1172</v>
      </c>
      <c r="K366" s="55" t="s">
        <v>920</v>
      </c>
      <c r="L366" t="s">
        <v>456</v>
      </c>
      <c r="M366" t="s">
        <v>921</v>
      </c>
    </row>
    <row r="367" spans="2:13">
      <c r="B367" t="s">
        <v>503</v>
      </c>
      <c r="C367" t="s">
        <v>1268</v>
      </c>
      <c r="D367" s="55" t="s">
        <v>927</v>
      </c>
      <c r="E367" t="s">
        <v>452</v>
      </c>
      <c r="F367" t="s">
        <v>929</v>
      </c>
      <c r="I367" t="s">
        <v>836</v>
      </c>
      <c r="J367" t="s">
        <v>1173</v>
      </c>
      <c r="K367" s="55" t="s">
        <v>920</v>
      </c>
      <c r="L367" t="s">
        <v>456</v>
      </c>
      <c r="M367" t="s">
        <v>921</v>
      </c>
    </row>
    <row r="368" spans="2:13">
      <c r="B368" t="s">
        <v>505</v>
      </c>
      <c r="C368" t="s">
        <v>1269</v>
      </c>
      <c r="D368" s="55" t="s">
        <v>927</v>
      </c>
      <c r="E368" t="s">
        <v>452</v>
      </c>
      <c r="F368" t="s">
        <v>929</v>
      </c>
      <c r="I368" t="s">
        <v>837</v>
      </c>
      <c r="J368" t="s">
        <v>1174</v>
      </c>
      <c r="K368" s="55" t="s">
        <v>920</v>
      </c>
      <c r="L368" t="s">
        <v>456</v>
      </c>
      <c r="M368" t="s">
        <v>921</v>
      </c>
    </row>
    <row r="369" spans="2:13">
      <c r="B369" t="s">
        <v>507</v>
      </c>
      <c r="C369" t="s">
        <v>390</v>
      </c>
      <c r="D369" s="55" t="s">
        <v>928</v>
      </c>
      <c r="E369" t="s">
        <v>452</v>
      </c>
      <c r="F369" t="s">
        <v>930</v>
      </c>
      <c r="I369" t="s">
        <v>838</v>
      </c>
      <c r="J369" t="s">
        <v>1175</v>
      </c>
      <c r="K369" s="55" t="s">
        <v>920</v>
      </c>
      <c r="L369" t="s">
        <v>456</v>
      </c>
      <c r="M369" t="s">
        <v>921</v>
      </c>
    </row>
    <row r="370" spans="2:13">
      <c r="B370" t="s">
        <v>511</v>
      </c>
      <c r="C370" t="s">
        <v>397</v>
      </c>
      <c r="D370" s="55" t="s">
        <v>928</v>
      </c>
      <c r="E370" t="s">
        <v>452</v>
      </c>
      <c r="F370" t="s">
        <v>930</v>
      </c>
      <c r="I370" t="s">
        <v>839</v>
      </c>
      <c r="J370" t="s">
        <v>1176</v>
      </c>
      <c r="K370" s="55" t="s">
        <v>920</v>
      </c>
      <c r="L370" t="s">
        <v>456</v>
      </c>
      <c r="M370" t="s">
        <v>921</v>
      </c>
    </row>
    <row r="371" spans="2:13">
      <c r="B371" t="s">
        <v>513</v>
      </c>
      <c r="C371" t="s">
        <v>391</v>
      </c>
      <c r="D371" s="55" t="s">
        <v>928</v>
      </c>
      <c r="E371" t="s">
        <v>452</v>
      </c>
      <c r="F371" t="s">
        <v>930</v>
      </c>
      <c r="I371" t="s">
        <v>840</v>
      </c>
      <c r="J371" t="s">
        <v>1177</v>
      </c>
      <c r="K371" s="55" t="s">
        <v>920</v>
      </c>
      <c r="L371" t="s">
        <v>456</v>
      </c>
      <c r="M371" t="s">
        <v>921</v>
      </c>
    </row>
    <row r="372" spans="2:13">
      <c r="B372" t="s">
        <v>515</v>
      </c>
      <c r="C372" t="s">
        <v>398</v>
      </c>
      <c r="D372" s="55" t="s">
        <v>928</v>
      </c>
      <c r="E372" t="s">
        <v>452</v>
      </c>
      <c r="F372" t="s">
        <v>930</v>
      </c>
      <c r="I372" t="s">
        <v>841</v>
      </c>
      <c r="J372" t="s">
        <v>1178</v>
      </c>
      <c r="K372" s="55" t="s">
        <v>920</v>
      </c>
      <c r="L372" t="s">
        <v>456</v>
      </c>
      <c r="M372" t="s">
        <v>921</v>
      </c>
    </row>
    <row r="373" spans="2:13">
      <c r="B373" t="s">
        <v>517</v>
      </c>
      <c r="C373" t="s">
        <v>392</v>
      </c>
      <c r="D373" s="55" t="s">
        <v>928</v>
      </c>
      <c r="E373" t="s">
        <v>452</v>
      </c>
      <c r="F373" t="s">
        <v>930</v>
      </c>
      <c r="I373" t="s">
        <v>842</v>
      </c>
      <c r="J373" t="s">
        <v>1179</v>
      </c>
      <c r="K373" s="55" t="s">
        <v>920</v>
      </c>
      <c r="L373" t="s">
        <v>456</v>
      </c>
      <c r="M373" t="s">
        <v>921</v>
      </c>
    </row>
    <row r="374" spans="2:13">
      <c r="B374" t="s">
        <v>519</v>
      </c>
      <c r="C374" t="s">
        <v>1270</v>
      </c>
      <c r="D374" s="55" t="s">
        <v>928</v>
      </c>
      <c r="E374" t="s">
        <v>452</v>
      </c>
      <c r="F374" t="s">
        <v>930</v>
      </c>
      <c r="I374" t="s">
        <v>843</v>
      </c>
      <c r="J374" t="s">
        <v>1180</v>
      </c>
      <c r="K374" s="55" t="s">
        <v>920</v>
      </c>
      <c r="L374" t="s">
        <v>456</v>
      </c>
      <c r="M374" t="s">
        <v>921</v>
      </c>
    </row>
    <row r="375" spans="2:13">
      <c r="B375" t="s">
        <v>521</v>
      </c>
      <c r="C375" t="s">
        <v>1271</v>
      </c>
      <c r="D375" s="55" t="s">
        <v>928</v>
      </c>
      <c r="E375" t="s">
        <v>452</v>
      </c>
      <c r="F375" t="s">
        <v>930</v>
      </c>
      <c r="I375" t="s">
        <v>844</v>
      </c>
      <c r="J375" t="s">
        <v>1181</v>
      </c>
      <c r="K375" s="55" t="s">
        <v>920</v>
      </c>
      <c r="L375" t="s">
        <v>456</v>
      </c>
      <c r="M375" t="s">
        <v>921</v>
      </c>
    </row>
    <row r="376" spans="2:13">
      <c r="B376" t="s">
        <v>523</v>
      </c>
      <c r="C376" t="s">
        <v>1339</v>
      </c>
      <c r="D376" s="55" t="s">
        <v>928</v>
      </c>
      <c r="E376" t="s">
        <v>452</v>
      </c>
      <c r="F376" t="s">
        <v>930</v>
      </c>
      <c r="I376" t="s">
        <v>845</v>
      </c>
      <c r="J376" t="s">
        <v>1182</v>
      </c>
      <c r="K376" s="55" t="s">
        <v>920</v>
      </c>
      <c r="L376" t="s">
        <v>456</v>
      </c>
      <c r="M376" t="s">
        <v>921</v>
      </c>
    </row>
    <row r="377" spans="2:13">
      <c r="B377" t="s">
        <v>525</v>
      </c>
      <c r="C377" t="s">
        <v>1273</v>
      </c>
      <c r="D377" s="55" t="s">
        <v>928</v>
      </c>
      <c r="E377" t="s">
        <v>452</v>
      </c>
      <c r="F377" t="s">
        <v>930</v>
      </c>
      <c r="I377" t="s">
        <v>846</v>
      </c>
      <c r="J377" t="s">
        <v>1183</v>
      </c>
      <c r="K377" s="55" t="s">
        <v>920</v>
      </c>
      <c r="L377" t="s">
        <v>456</v>
      </c>
      <c r="M377" t="s">
        <v>921</v>
      </c>
    </row>
    <row r="378" spans="2:13">
      <c r="B378" t="s">
        <v>527</v>
      </c>
      <c r="C378" t="s">
        <v>1274</v>
      </c>
      <c r="D378" s="55" t="s">
        <v>928</v>
      </c>
      <c r="E378" t="s">
        <v>452</v>
      </c>
      <c r="F378" t="s">
        <v>930</v>
      </c>
      <c r="I378" t="s">
        <v>847</v>
      </c>
      <c r="J378" t="s">
        <v>1184</v>
      </c>
      <c r="K378" s="55" t="s">
        <v>920</v>
      </c>
      <c r="L378" t="s">
        <v>456</v>
      </c>
      <c r="M378" t="s">
        <v>921</v>
      </c>
    </row>
    <row r="379" spans="2:13">
      <c r="B379" t="s">
        <v>529</v>
      </c>
      <c r="C379" t="s">
        <v>1275</v>
      </c>
      <c r="D379" s="55" t="s">
        <v>928</v>
      </c>
      <c r="E379" t="s">
        <v>452</v>
      </c>
      <c r="F379" t="s">
        <v>930</v>
      </c>
      <c r="I379" t="s">
        <v>848</v>
      </c>
      <c r="J379" t="s">
        <v>1185</v>
      </c>
      <c r="K379" s="55" t="s">
        <v>920</v>
      </c>
      <c r="L379" t="s">
        <v>456</v>
      </c>
      <c r="M379" t="s">
        <v>921</v>
      </c>
    </row>
    <row r="380" spans="2:13">
      <c r="B380" t="s">
        <v>531</v>
      </c>
      <c r="C380" t="s">
        <v>1276</v>
      </c>
      <c r="D380" s="55" t="s">
        <v>928</v>
      </c>
      <c r="E380" t="s">
        <v>452</v>
      </c>
      <c r="F380" t="s">
        <v>930</v>
      </c>
      <c r="I380" t="s">
        <v>849</v>
      </c>
      <c r="J380" t="s">
        <v>1186</v>
      </c>
      <c r="K380" s="55" t="s">
        <v>920</v>
      </c>
      <c r="L380" t="s">
        <v>456</v>
      </c>
      <c r="M380" t="s">
        <v>921</v>
      </c>
    </row>
    <row r="381" spans="2:13">
      <c r="B381" t="s">
        <v>533</v>
      </c>
      <c r="C381" t="s">
        <v>1277</v>
      </c>
      <c r="D381" s="55" t="s">
        <v>928</v>
      </c>
      <c r="E381" t="s">
        <v>452</v>
      </c>
      <c r="F381" t="s">
        <v>930</v>
      </c>
      <c r="I381" t="s">
        <v>850</v>
      </c>
      <c r="J381" t="s">
        <v>1187</v>
      </c>
      <c r="K381" s="55" t="s">
        <v>920</v>
      </c>
      <c r="L381" t="s">
        <v>456</v>
      </c>
      <c r="M381" t="s">
        <v>921</v>
      </c>
    </row>
    <row r="382" spans="2:13">
      <c r="B382" t="s">
        <v>535</v>
      </c>
      <c r="C382" t="s">
        <v>1278</v>
      </c>
      <c r="D382" s="55" t="s">
        <v>928</v>
      </c>
      <c r="E382" t="s">
        <v>452</v>
      </c>
      <c r="F382" t="s">
        <v>930</v>
      </c>
      <c r="I382" t="s">
        <v>851</v>
      </c>
      <c r="J382" t="s">
        <v>1188</v>
      </c>
      <c r="K382" s="55" t="s">
        <v>920</v>
      </c>
      <c r="L382" t="s">
        <v>456</v>
      </c>
      <c r="M382" t="s">
        <v>921</v>
      </c>
    </row>
    <row r="383" spans="2:13">
      <c r="B383" t="s">
        <v>537</v>
      </c>
      <c r="C383" t="s">
        <v>404</v>
      </c>
      <c r="D383" s="55" t="s">
        <v>928</v>
      </c>
      <c r="E383" t="s">
        <v>452</v>
      </c>
      <c r="F383" t="s">
        <v>930</v>
      </c>
      <c r="I383" t="s">
        <v>854</v>
      </c>
      <c r="J383" t="s">
        <v>1189</v>
      </c>
      <c r="K383" s="55" t="s">
        <v>920</v>
      </c>
      <c r="L383" t="s">
        <v>456</v>
      </c>
      <c r="M383" t="s">
        <v>921</v>
      </c>
    </row>
    <row r="384" spans="2:13">
      <c r="B384" t="s">
        <v>539</v>
      </c>
      <c r="C384" t="s">
        <v>409</v>
      </c>
      <c r="D384" s="55" t="s">
        <v>928</v>
      </c>
      <c r="E384" t="s">
        <v>452</v>
      </c>
      <c r="F384" t="s">
        <v>930</v>
      </c>
      <c r="I384" t="s">
        <v>855</v>
      </c>
      <c r="J384" t="s">
        <v>1190</v>
      </c>
      <c r="K384" s="55" t="s">
        <v>922</v>
      </c>
      <c r="L384" t="s">
        <v>456</v>
      </c>
      <c r="M384" t="s">
        <v>923</v>
      </c>
    </row>
    <row r="385" spans="2:13">
      <c r="B385" t="s">
        <v>541</v>
      </c>
      <c r="C385" t="s">
        <v>405</v>
      </c>
      <c r="D385" s="55" t="s">
        <v>928</v>
      </c>
      <c r="E385" t="s">
        <v>452</v>
      </c>
      <c r="F385" t="s">
        <v>930</v>
      </c>
      <c r="I385" t="s">
        <v>858</v>
      </c>
      <c r="J385" t="s">
        <v>1191</v>
      </c>
      <c r="K385" s="55" t="s">
        <v>922</v>
      </c>
      <c r="L385" t="s">
        <v>456</v>
      </c>
      <c r="M385" t="s">
        <v>923</v>
      </c>
    </row>
    <row r="386" spans="2:13">
      <c r="B386" t="s">
        <v>543</v>
      </c>
      <c r="C386" t="s">
        <v>410</v>
      </c>
      <c r="D386" s="55" t="s">
        <v>928</v>
      </c>
      <c r="E386" t="s">
        <v>452</v>
      </c>
      <c r="F386" t="s">
        <v>930</v>
      </c>
      <c r="I386" t="s">
        <v>859</v>
      </c>
      <c r="J386" t="s">
        <v>1192</v>
      </c>
      <c r="K386" s="55" t="s">
        <v>922</v>
      </c>
      <c r="L386" t="s">
        <v>456</v>
      </c>
      <c r="M386" t="s">
        <v>923</v>
      </c>
    </row>
    <row r="387" spans="2:13">
      <c r="B387" t="s">
        <v>545</v>
      </c>
      <c r="C387" t="s">
        <v>406</v>
      </c>
      <c r="D387" s="55" t="s">
        <v>928</v>
      </c>
      <c r="E387" t="s">
        <v>452</v>
      </c>
      <c r="F387" t="s">
        <v>930</v>
      </c>
      <c r="I387" t="s">
        <v>860</v>
      </c>
      <c r="J387" t="s">
        <v>1193</v>
      </c>
      <c r="K387" s="55" t="s">
        <v>922</v>
      </c>
      <c r="L387" t="s">
        <v>456</v>
      </c>
      <c r="M387" t="s">
        <v>923</v>
      </c>
    </row>
    <row r="388" spans="2:13">
      <c r="B388" t="s">
        <v>547</v>
      </c>
      <c r="C388" t="s">
        <v>1279</v>
      </c>
      <c r="D388" s="55" t="s">
        <v>928</v>
      </c>
      <c r="E388" t="s">
        <v>452</v>
      </c>
      <c r="F388" t="s">
        <v>930</v>
      </c>
      <c r="I388" t="s">
        <v>861</v>
      </c>
      <c r="J388" t="s">
        <v>1194</v>
      </c>
      <c r="K388" s="55" t="s">
        <v>922</v>
      </c>
      <c r="L388" t="s">
        <v>456</v>
      </c>
      <c r="M388" t="s">
        <v>923</v>
      </c>
    </row>
    <row r="389" spans="2:13">
      <c r="B389" t="s">
        <v>549</v>
      </c>
      <c r="C389" t="s">
        <v>1280</v>
      </c>
      <c r="D389" s="55" t="s">
        <v>928</v>
      </c>
      <c r="E389" t="s">
        <v>452</v>
      </c>
      <c r="F389" t="s">
        <v>930</v>
      </c>
      <c r="I389" t="s">
        <v>862</v>
      </c>
      <c r="J389" t="s">
        <v>1195</v>
      </c>
      <c r="K389" s="55" t="s">
        <v>922</v>
      </c>
      <c r="L389" t="s">
        <v>456</v>
      </c>
      <c r="M389" t="s">
        <v>923</v>
      </c>
    </row>
    <row r="390" spans="2:13">
      <c r="B390" t="s">
        <v>551</v>
      </c>
      <c r="C390" t="s">
        <v>1281</v>
      </c>
      <c r="D390" s="55" t="s">
        <v>928</v>
      </c>
      <c r="E390" t="s">
        <v>452</v>
      </c>
      <c r="F390" t="s">
        <v>930</v>
      </c>
      <c r="I390" t="s">
        <v>863</v>
      </c>
      <c r="J390" t="s">
        <v>1196</v>
      </c>
      <c r="K390" s="55" t="s">
        <v>922</v>
      </c>
      <c r="L390" t="s">
        <v>456</v>
      </c>
      <c r="M390" t="s">
        <v>923</v>
      </c>
    </row>
    <row r="391" spans="2:13">
      <c r="B391" t="s">
        <v>553</v>
      </c>
      <c r="C391" t="s">
        <v>1282</v>
      </c>
      <c r="D391" s="55" t="s">
        <v>928</v>
      </c>
      <c r="E391" t="s">
        <v>452</v>
      </c>
      <c r="F391" t="s">
        <v>930</v>
      </c>
      <c r="I391" t="s">
        <v>864</v>
      </c>
      <c r="J391" t="s">
        <v>1197</v>
      </c>
      <c r="K391" s="55" t="s">
        <v>922</v>
      </c>
      <c r="L391" t="s">
        <v>456</v>
      </c>
      <c r="M391" t="s">
        <v>923</v>
      </c>
    </row>
    <row r="392" spans="2:13">
      <c r="B392" t="s">
        <v>555</v>
      </c>
      <c r="C392" t="s">
        <v>1283</v>
      </c>
      <c r="D392" s="55" t="s">
        <v>928</v>
      </c>
      <c r="E392" t="s">
        <v>452</v>
      </c>
      <c r="F392" t="s">
        <v>930</v>
      </c>
      <c r="I392" t="s">
        <v>865</v>
      </c>
      <c r="J392" t="s">
        <v>1198</v>
      </c>
      <c r="K392" s="55" t="s">
        <v>922</v>
      </c>
      <c r="L392" t="s">
        <v>456</v>
      </c>
      <c r="M392" t="s">
        <v>923</v>
      </c>
    </row>
    <row r="393" spans="2:13">
      <c r="B393" t="s">
        <v>557</v>
      </c>
      <c r="C393" t="s">
        <v>1284</v>
      </c>
      <c r="D393" s="55" t="s">
        <v>928</v>
      </c>
      <c r="E393" t="s">
        <v>452</v>
      </c>
      <c r="F393" t="s">
        <v>930</v>
      </c>
      <c r="I393" t="s">
        <v>866</v>
      </c>
      <c r="J393" t="s">
        <v>1199</v>
      </c>
      <c r="K393" s="55" t="s">
        <v>922</v>
      </c>
      <c r="L393" t="s">
        <v>456</v>
      </c>
      <c r="M393" t="s">
        <v>923</v>
      </c>
    </row>
    <row r="394" spans="2:13">
      <c r="B394" t="s">
        <v>559</v>
      </c>
      <c r="C394" t="s">
        <v>1285</v>
      </c>
      <c r="D394" s="55" t="s">
        <v>928</v>
      </c>
      <c r="E394" t="s">
        <v>452</v>
      </c>
      <c r="F394" t="s">
        <v>930</v>
      </c>
      <c r="I394" t="s">
        <v>867</v>
      </c>
      <c r="J394" t="s">
        <v>1200</v>
      </c>
      <c r="K394" s="55" t="s">
        <v>922</v>
      </c>
      <c r="L394" t="s">
        <v>456</v>
      </c>
      <c r="M394" t="s">
        <v>923</v>
      </c>
    </row>
    <row r="395" spans="2:13">
      <c r="B395" t="s">
        <v>561</v>
      </c>
      <c r="C395" t="s">
        <v>1286</v>
      </c>
      <c r="D395" s="55" t="s">
        <v>928</v>
      </c>
      <c r="E395" t="s">
        <v>452</v>
      </c>
      <c r="F395" t="s">
        <v>930</v>
      </c>
      <c r="I395" t="s">
        <v>868</v>
      </c>
      <c r="J395" t="s">
        <v>1201</v>
      </c>
      <c r="K395" s="55" t="s">
        <v>922</v>
      </c>
      <c r="L395" t="s">
        <v>456</v>
      </c>
      <c r="M395" t="s">
        <v>923</v>
      </c>
    </row>
    <row r="396" spans="2:13">
      <c r="B396" t="s">
        <v>563</v>
      </c>
      <c r="C396" t="s">
        <v>1287</v>
      </c>
      <c r="D396" s="55" t="s">
        <v>928</v>
      </c>
      <c r="E396" t="s">
        <v>452</v>
      </c>
      <c r="F396" t="s">
        <v>930</v>
      </c>
      <c r="I396" t="s">
        <v>869</v>
      </c>
      <c r="J396" t="s">
        <v>1202</v>
      </c>
      <c r="K396" s="55" t="s">
        <v>922</v>
      </c>
      <c r="L396" t="s">
        <v>456</v>
      </c>
      <c r="M396" t="s">
        <v>923</v>
      </c>
    </row>
    <row r="397" spans="2:13">
      <c r="B397" t="s">
        <v>565</v>
      </c>
      <c r="C397" t="s">
        <v>1288</v>
      </c>
      <c r="D397" s="55" t="s">
        <v>928</v>
      </c>
      <c r="E397" t="s">
        <v>452</v>
      </c>
      <c r="F397" t="s">
        <v>930</v>
      </c>
      <c r="I397" t="s">
        <v>870</v>
      </c>
      <c r="J397" t="s">
        <v>1203</v>
      </c>
      <c r="K397" s="55" t="s">
        <v>922</v>
      </c>
      <c r="L397" t="s">
        <v>456</v>
      </c>
      <c r="M397" t="s">
        <v>923</v>
      </c>
    </row>
    <row r="398" spans="2:13">
      <c r="B398" t="s">
        <v>567</v>
      </c>
      <c r="C398" t="s">
        <v>1289</v>
      </c>
      <c r="D398" s="55" t="s">
        <v>928</v>
      </c>
      <c r="E398" t="s">
        <v>452</v>
      </c>
      <c r="F398" t="s">
        <v>930</v>
      </c>
      <c r="I398" t="s">
        <v>871</v>
      </c>
      <c r="J398" t="s">
        <v>1204</v>
      </c>
      <c r="K398" s="55" t="s">
        <v>922</v>
      </c>
      <c r="L398" t="s">
        <v>456</v>
      </c>
      <c r="M398" t="s">
        <v>923</v>
      </c>
    </row>
    <row r="399" spans="2:13">
      <c r="B399" t="s">
        <v>569</v>
      </c>
      <c r="C399" t="s">
        <v>1290</v>
      </c>
      <c r="D399" s="55" t="s">
        <v>928</v>
      </c>
      <c r="E399" t="s">
        <v>452</v>
      </c>
      <c r="F399" t="s">
        <v>930</v>
      </c>
      <c r="I399" t="s">
        <v>872</v>
      </c>
      <c r="J399" t="s">
        <v>1205</v>
      </c>
      <c r="K399" s="55" t="s">
        <v>922</v>
      </c>
      <c r="L399" t="s">
        <v>456</v>
      </c>
      <c r="M399" t="s">
        <v>923</v>
      </c>
    </row>
    <row r="400" spans="2:13">
      <c r="B400" t="s">
        <v>571</v>
      </c>
      <c r="C400" t="s">
        <v>1291</v>
      </c>
      <c r="D400" s="55" t="s">
        <v>928</v>
      </c>
      <c r="E400" t="s">
        <v>452</v>
      </c>
      <c r="F400" t="s">
        <v>930</v>
      </c>
      <c r="I400" t="s">
        <v>873</v>
      </c>
      <c r="J400" t="s">
        <v>1206</v>
      </c>
      <c r="K400" s="55" t="s">
        <v>922</v>
      </c>
      <c r="L400" t="s">
        <v>456</v>
      </c>
      <c r="M400" t="s">
        <v>923</v>
      </c>
    </row>
    <row r="401" spans="2:13">
      <c r="B401" t="s">
        <v>573</v>
      </c>
      <c r="C401" t="s">
        <v>1292</v>
      </c>
      <c r="D401" s="55" t="s">
        <v>928</v>
      </c>
      <c r="E401" t="s">
        <v>452</v>
      </c>
      <c r="F401" t="s">
        <v>930</v>
      </c>
      <c r="I401" t="s">
        <v>874</v>
      </c>
      <c r="J401" t="s">
        <v>1207</v>
      </c>
      <c r="K401" s="55" t="s">
        <v>922</v>
      </c>
      <c r="L401" t="s">
        <v>456</v>
      </c>
      <c r="M401" t="s">
        <v>923</v>
      </c>
    </row>
    <row r="402" spans="2:13">
      <c r="B402" t="s">
        <v>575</v>
      </c>
      <c r="C402" t="s">
        <v>1293</v>
      </c>
      <c r="D402" s="55" t="s">
        <v>928</v>
      </c>
      <c r="E402" t="s">
        <v>452</v>
      </c>
      <c r="F402" t="s">
        <v>930</v>
      </c>
      <c r="I402" t="s">
        <v>875</v>
      </c>
      <c r="J402" t="s">
        <v>1208</v>
      </c>
      <c r="K402" s="55" t="s">
        <v>922</v>
      </c>
      <c r="L402" t="s">
        <v>456</v>
      </c>
      <c r="M402" t="s">
        <v>923</v>
      </c>
    </row>
    <row r="403" spans="2:13">
      <c r="B403" t="s">
        <v>577</v>
      </c>
      <c r="C403" t="s">
        <v>1294</v>
      </c>
      <c r="D403" s="55" t="s">
        <v>928</v>
      </c>
      <c r="E403" t="s">
        <v>452</v>
      </c>
      <c r="F403" t="s">
        <v>930</v>
      </c>
      <c r="I403" t="s">
        <v>876</v>
      </c>
      <c r="J403" t="s">
        <v>1209</v>
      </c>
      <c r="K403" s="55" t="s">
        <v>922</v>
      </c>
      <c r="L403" t="s">
        <v>456</v>
      </c>
      <c r="M403" t="s">
        <v>923</v>
      </c>
    </row>
    <row r="404" spans="2:13">
      <c r="B404" t="s">
        <v>579</v>
      </c>
      <c r="C404" t="s">
        <v>1295</v>
      </c>
      <c r="D404" s="55" t="s">
        <v>928</v>
      </c>
      <c r="E404" t="s">
        <v>452</v>
      </c>
      <c r="F404" t="s">
        <v>930</v>
      </c>
      <c r="I404" t="s">
        <v>877</v>
      </c>
      <c r="J404" t="s">
        <v>1210</v>
      </c>
      <c r="K404" s="55" t="s">
        <v>922</v>
      </c>
      <c r="L404" t="s">
        <v>456</v>
      </c>
      <c r="M404" t="s">
        <v>923</v>
      </c>
    </row>
    <row r="405" spans="2:13">
      <c r="B405" t="s">
        <v>581</v>
      </c>
      <c r="C405" t="s">
        <v>1296</v>
      </c>
      <c r="D405" s="55" t="s">
        <v>928</v>
      </c>
      <c r="E405" t="s">
        <v>452</v>
      </c>
      <c r="F405" t="s">
        <v>930</v>
      </c>
      <c r="I405" t="s">
        <v>878</v>
      </c>
      <c r="J405" t="s">
        <v>1211</v>
      </c>
      <c r="K405" s="55" t="s">
        <v>922</v>
      </c>
      <c r="L405" t="s">
        <v>456</v>
      </c>
      <c r="M405" t="s">
        <v>923</v>
      </c>
    </row>
    <row r="406" spans="2:13">
      <c r="B406" t="s">
        <v>583</v>
      </c>
      <c r="C406" t="s">
        <v>1297</v>
      </c>
      <c r="D406" s="55" t="s">
        <v>928</v>
      </c>
      <c r="E406" t="s">
        <v>452</v>
      </c>
      <c r="F406" t="s">
        <v>930</v>
      </c>
      <c r="I406" t="s">
        <v>879</v>
      </c>
      <c r="J406" t="s">
        <v>1212</v>
      </c>
      <c r="K406" s="55" t="s">
        <v>922</v>
      </c>
      <c r="L406" t="s">
        <v>456</v>
      </c>
      <c r="M406" t="s">
        <v>923</v>
      </c>
    </row>
    <row r="407" spans="2:13">
      <c r="B407" t="s">
        <v>585</v>
      </c>
      <c r="C407" t="s">
        <v>1298</v>
      </c>
      <c r="D407" s="55" t="s">
        <v>928</v>
      </c>
      <c r="E407" t="s">
        <v>452</v>
      </c>
      <c r="F407" t="s">
        <v>930</v>
      </c>
      <c r="I407" t="s">
        <v>880</v>
      </c>
      <c r="J407" t="s">
        <v>1213</v>
      </c>
      <c r="K407" s="55" t="s">
        <v>922</v>
      </c>
      <c r="L407" t="s">
        <v>456</v>
      </c>
      <c r="M407" t="s">
        <v>923</v>
      </c>
    </row>
    <row r="408" spans="2:13">
      <c r="B408" t="s">
        <v>587</v>
      </c>
      <c r="C408" t="s">
        <v>1299</v>
      </c>
      <c r="D408" s="55" t="s">
        <v>928</v>
      </c>
      <c r="E408" t="s">
        <v>452</v>
      </c>
      <c r="F408" t="s">
        <v>930</v>
      </c>
      <c r="I408" t="s">
        <v>881</v>
      </c>
      <c r="J408" t="s">
        <v>1214</v>
      </c>
      <c r="K408" s="55" t="s">
        <v>922</v>
      </c>
      <c r="L408" t="s">
        <v>456</v>
      </c>
      <c r="M408" t="s">
        <v>923</v>
      </c>
    </row>
    <row r="409" spans="2:13">
      <c r="B409" t="s">
        <v>589</v>
      </c>
      <c r="C409" t="s">
        <v>1300</v>
      </c>
      <c r="D409" s="55" t="s">
        <v>928</v>
      </c>
      <c r="E409" t="s">
        <v>452</v>
      </c>
      <c r="F409" t="s">
        <v>930</v>
      </c>
      <c r="I409" t="s">
        <v>882</v>
      </c>
      <c r="J409" t="s">
        <v>1215</v>
      </c>
      <c r="K409" s="55" t="s">
        <v>922</v>
      </c>
      <c r="L409" t="s">
        <v>456</v>
      </c>
      <c r="M409" t="s">
        <v>923</v>
      </c>
    </row>
    <row r="410" spans="2:13">
      <c r="B410" t="s">
        <v>591</v>
      </c>
      <c r="C410" t="s">
        <v>1301</v>
      </c>
      <c r="D410" s="55" t="s">
        <v>928</v>
      </c>
      <c r="E410" t="s">
        <v>452</v>
      </c>
      <c r="F410" t="s">
        <v>930</v>
      </c>
      <c r="I410" t="s">
        <v>883</v>
      </c>
      <c r="J410" t="s">
        <v>1216</v>
      </c>
      <c r="K410" s="55" t="s">
        <v>922</v>
      </c>
      <c r="L410" t="s">
        <v>456</v>
      </c>
      <c r="M410" t="s">
        <v>923</v>
      </c>
    </row>
    <row r="411" spans="2:13">
      <c r="B411" t="s">
        <v>593</v>
      </c>
      <c r="C411" t="s">
        <v>1302</v>
      </c>
      <c r="D411" s="55" t="s">
        <v>928</v>
      </c>
      <c r="E411" t="s">
        <v>452</v>
      </c>
      <c r="F411" t="s">
        <v>930</v>
      </c>
      <c r="I411" t="s">
        <v>884</v>
      </c>
      <c r="J411" t="s">
        <v>1217</v>
      </c>
      <c r="K411" s="55" t="s">
        <v>922</v>
      </c>
      <c r="L411" t="s">
        <v>456</v>
      </c>
      <c r="M411" t="s">
        <v>923</v>
      </c>
    </row>
    <row r="412" spans="2:13">
      <c r="B412" t="s">
        <v>595</v>
      </c>
      <c r="C412" t="s">
        <v>1303</v>
      </c>
      <c r="D412" s="55" t="s">
        <v>928</v>
      </c>
      <c r="E412" t="s">
        <v>452</v>
      </c>
      <c r="F412" t="s">
        <v>930</v>
      </c>
      <c r="I412" t="s">
        <v>885</v>
      </c>
      <c r="J412" t="s">
        <v>1218</v>
      </c>
      <c r="K412" s="55" t="s">
        <v>922</v>
      </c>
      <c r="L412" t="s">
        <v>456</v>
      </c>
      <c r="M412" t="s">
        <v>923</v>
      </c>
    </row>
    <row r="413" spans="2:13">
      <c r="B413" t="s">
        <v>597</v>
      </c>
      <c r="C413" t="s">
        <v>1304</v>
      </c>
      <c r="D413" s="55" t="s">
        <v>928</v>
      </c>
      <c r="E413" t="s">
        <v>452</v>
      </c>
      <c r="F413" t="s">
        <v>930</v>
      </c>
      <c r="I413" t="s">
        <v>886</v>
      </c>
      <c r="J413" t="s">
        <v>1219</v>
      </c>
      <c r="K413" s="55" t="s">
        <v>922</v>
      </c>
      <c r="L413" t="s">
        <v>456</v>
      </c>
      <c r="M413" t="s">
        <v>923</v>
      </c>
    </row>
    <row r="414" spans="2:13">
      <c r="B414" t="s">
        <v>599</v>
      </c>
      <c r="C414" t="s">
        <v>1305</v>
      </c>
      <c r="D414" s="55" t="s">
        <v>928</v>
      </c>
      <c r="E414" t="s">
        <v>452</v>
      </c>
      <c r="F414" t="s">
        <v>930</v>
      </c>
      <c r="I414" t="s">
        <v>887</v>
      </c>
      <c r="J414" t="s">
        <v>1220</v>
      </c>
      <c r="K414" s="55" t="s">
        <v>922</v>
      </c>
      <c r="L414" t="s">
        <v>456</v>
      </c>
      <c r="M414" t="s">
        <v>923</v>
      </c>
    </row>
    <row r="415" spans="2:13">
      <c r="B415" t="s">
        <v>601</v>
      </c>
      <c r="C415" t="s">
        <v>1306</v>
      </c>
      <c r="D415" s="55" t="s">
        <v>928</v>
      </c>
      <c r="E415" t="s">
        <v>452</v>
      </c>
      <c r="F415" t="s">
        <v>930</v>
      </c>
      <c r="I415" t="s">
        <v>888</v>
      </c>
      <c r="J415" t="s">
        <v>1221</v>
      </c>
      <c r="K415" s="55" t="s">
        <v>922</v>
      </c>
      <c r="L415" t="s">
        <v>456</v>
      </c>
      <c r="M415" t="s">
        <v>923</v>
      </c>
    </row>
    <row r="416" spans="2:13">
      <c r="B416" t="s">
        <v>603</v>
      </c>
      <c r="C416" t="s">
        <v>1307</v>
      </c>
      <c r="D416" s="55" t="s">
        <v>928</v>
      </c>
      <c r="E416" t="s">
        <v>452</v>
      </c>
      <c r="F416" t="s">
        <v>930</v>
      </c>
      <c r="I416" t="s">
        <v>889</v>
      </c>
      <c r="J416" t="s">
        <v>1222</v>
      </c>
      <c r="K416" s="55" t="s">
        <v>922</v>
      </c>
      <c r="L416" t="s">
        <v>456</v>
      </c>
      <c r="M416" t="s">
        <v>923</v>
      </c>
    </row>
    <row r="417" spans="2:13">
      <c r="B417" t="s">
        <v>605</v>
      </c>
      <c r="C417" t="s">
        <v>1308</v>
      </c>
      <c r="D417" s="55" t="s">
        <v>928</v>
      </c>
      <c r="E417" t="s">
        <v>452</v>
      </c>
      <c r="F417" t="s">
        <v>930</v>
      </c>
      <c r="I417" t="s">
        <v>890</v>
      </c>
      <c r="J417" t="s">
        <v>1223</v>
      </c>
      <c r="K417" s="55" t="s">
        <v>922</v>
      </c>
      <c r="L417" t="s">
        <v>456</v>
      </c>
      <c r="M417" t="s">
        <v>923</v>
      </c>
    </row>
    <row r="418" spans="2:13">
      <c r="B418" t="s">
        <v>607</v>
      </c>
      <c r="C418" t="s">
        <v>1309</v>
      </c>
      <c r="D418" s="55" t="s">
        <v>928</v>
      </c>
      <c r="E418" t="s">
        <v>452</v>
      </c>
      <c r="F418" t="s">
        <v>930</v>
      </c>
      <c r="I418" t="s">
        <v>891</v>
      </c>
      <c r="J418" t="s">
        <v>1224</v>
      </c>
      <c r="K418" s="55" t="s">
        <v>922</v>
      </c>
      <c r="L418" t="s">
        <v>456</v>
      </c>
      <c r="M418" t="s">
        <v>923</v>
      </c>
    </row>
    <row r="419" spans="2:13">
      <c r="B419" t="s">
        <v>609</v>
      </c>
      <c r="C419" t="s">
        <v>1310</v>
      </c>
      <c r="D419" s="55" t="s">
        <v>928</v>
      </c>
      <c r="E419" t="s">
        <v>452</v>
      </c>
      <c r="F419" t="s">
        <v>930</v>
      </c>
      <c r="I419" t="s">
        <v>892</v>
      </c>
      <c r="J419" t="s">
        <v>1225</v>
      </c>
      <c r="K419" s="55" t="s">
        <v>922</v>
      </c>
      <c r="L419" t="s">
        <v>456</v>
      </c>
      <c r="M419" t="s">
        <v>923</v>
      </c>
    </row>
    <row r="420" spans="2:13">
      <c r="B420" t="s">
        <v>611</v>
      </c>
      <c r="C420" t="s">
        <v>1311</v>
      </c>
      <c r="D420" s="55" t="s">
        <v>928</v>
      </c>
      <c r="E420" t="s">
        <v>452</v>
      </c>
      <c r="F420" t="s">
        <v>930</v>
      </c>
      <c r="I420" t="s">
        <v>893</v>
      </c>
      <c r="J420" t="s">
        <v>1226</v>
      </c>
      <c r="K420" s="55" t="s">
        <v>922</v>
      </c>
      <c r="L420" t="s">
        <v>456</v>
      </c>
      <c r="M420" t="s">
        <v>923</v>
      </c>
    </row>
    <row r="421" spans="2:13">
      <c r="B421" t="s">
        <v>613</v>
      </c>
      <c r="C421" t="s">
        <v>1312</v>
      </c>
      <c r="D421" s="55" t="s">
        <v>928</v>
      </c>
      <c r="E421" t="s">
        <v>452</v>
      </c>
      <c r="F421" t="s">
        <v>930</v>
      </c>
      <c r="I421" t="s">
        <v>894</v>
      </c>
      <c r="J421" t="s">
        <v>1227</v>
      </c>
      <c r="K421" s="55" t="s">
        <v>922</v>
      </c>
      <c r="L421" t="s">
        <v>456</v>
      </c>
      <c r="M421" t="s">
        <v>923</v>
      </c>
    </row>
    <row r="422" spans="2:13">
      <c r="B422" t="s">
        <v>617</v>
      </c>
      <c r="C422" t="s">
        <v>1313</v>
      </c>
      <c r="D422" s="55" t="s">
        <v>928</v>
      </c>
      <c r="E422" t="s">
        <v>452</v>
      </c>
      <c r="F422" t="s">
        <v>930</v>
      </c>
      <c r="I422" t="s">
        <v>895</v>
      </c>
      <c r="J422" t="s">
        <v>1228</v>
      </c>
      <c r="K422" s="55" t="s">
        <v>922</v>
      </c>
      <c r="L422" t="s">
        <v>456</v>
      </c>
      <c r="M422" t="s">
        <v>923</v>
      </c>
    </row>
    <row r="423" spans="2:13">
      <c r="B423" t="s">
        <v>619</v>
      </c>
      <c r="C423" t="s">
        <v>1314</v>
      </c>
      <c r="D423" s="55" t="s">
        <v>928</v>
      </c>
      <c r="E423" t="s">
        <v>452</v>
      </c>
      <c r="F423" t="s">
        <v>930</v>
      </c>
      <c r="I423" t="s">
        <v>896</v>
      </c>
      <c r="J423" t="s">
        <v>1229</v>
      </c>
      <c r="K423" s="55" t="s">
        <v>924</v>
      </c>
      <c r="L423" t="s">
        <v>456</v>
      </c>
      <c r="M423" t="s">
        <v>925</v>
      </c>
    </row>
    <row r="424" spans="2:13">
      <c r="B424" t="s">
        <v>621</v>
      </c>
      <c r="C424" t="s">
        <v>1315</v>
      </c>
      <c r="D424" s="55" t="s">
        <v>928</v>
      </c>
      <c r="E424" t="s">
        <v>452</v>
      </c>
      <c r="F424" t="s">
        <v>930</v>
      </c>
      <c r="I424" t="s">
        <v>899</v>
      </c>
      <c r="J424" t="s">
        <v>1230</v>
      </c>
      <c r="K424" s="55" t="s">
        <v>924</v>
      </c>
      <c r="L424" t="s">
        <v>456</v>
      </c>
      <c r="M424" t="s">
        <v>925</v>
      </c>
    </row>
    <row r="425" spans="2:13">
      <c r="B425" t="s">
        <v>623</v>
      </c>
      <c r="C425" t="s">
        <v>1316</v>
      </c>
      <c r="D425" s="55" t="s">
        <v>928</v>
      </c>
      <c r="E425" t="s">
        <v>452</v>
      </c>
      <c r="F425" t="s">
        <v>930</v>
      </c>
      <c r="I425" t="s">
        <v>900</v>
      </c>
      <c r="J425" t="s">
        <v>1231</v>
      </c>
      <c r="K425" s="55" t="s">
        <v>924</v>
      </c>
      <c r="L425" t="s">
        <v>456</v>
      </c>
      <c r="M425" t="s">
        <v>925</v>
      </c>
    </row>
    <row r="426" spans="2:13">
      <c r="B426" t="s">
        <v>625</v>
      </c>
      <c r="C426" t="s">
        <v>1317</v>
      </c>
      <c r="D426" s="55" t="s">
        <v>928</v>
      </c>
      <c r="E426" t="s">
        <v>452</v>
      </c>
      <c r="F426" t="s">
        <v>930</v>
      </c>
      <c r="I426" t="s">
        <v>901</v>
      </c>
      <c r="J426" t="s">
        <v>1232</v>
      </c>
      <c r="K426" s="55" t="s">
        <v>924</v>
      </c>
      <c r="L426" t="s">
        <v>456</v>
      </c>
      <c r="M426" t="s">
        <v>925</v>
      </c>
    </row>
    <row r="427" spans="2:13">
      <c r="B427" t="s">
        <v>627</v>
      </c>
      <c r="C427" t="s">
        <v>1318</v>
      </c>
      <c r="D427" s="55" t="s">
        <v>928</v>
      </c>
      <c r="E427" t="s">
        <v>452</v>
      </c>
      <c r="F427" t="s">
        <v>930</v>
      </c>
      <c r="I427" t="s">
        <v>902</v>
      </c>
      <c r="J427" t="s">
        <v>1233</v>
      </c>
      <c r="K427" s="55" t="s">
        <v>924</v>
      </c>
      <c r="L427" t="s">
        <v>456</v>
      </c>
      <c r="M427" t="s">
        <v>925</v>
      </c>
    </row>
    <row r="428" spans="2:13">
      <c r="B428" t="s">
        <v>629</v>
      </c>
      <c r="C428" t="s">
        <v>1319</v>
      </c>
      <c r="D428" s="55" t="s">
        <v>928</v>
      </c>
      <c r="E428" t="s">
        <v>452</v>
      </c>
      <c r="F428" t="s">
        <v>930</v>
      </c>
      <c r="I428" t="s">
        <v>903</v>
      </c>
      <c r="J428" t="s">
        <v>1234</v>
      </c>
      <c r="K428" s="55" t="s">
        <v>924</v>
      </c>
      <c r="L428" t="s">
        <v>456</v>
      </c>
      <c r="M428" t="s">
        <v>925</v>
      </c>
    </row>
    <row r="429" spans="2:13">
      <c r="B429" t="s">
        <v>631</v>
      </c>
      <c r="C429" t="s">
        <v>1320</v>
      </c>
      <c r="D429" s="55" t="s">
        <v>928</v>
      </c>
      <c r="E429" t="s">
        <v>452</v>
      </c>
      <c r="F429" t="s">
        <v>930</v>
      </c>
      <c r="I429" t="s">
        <v>904</v>
      </c>
      <c r="J429" t="s">
        <v>1235</v>
      </c>
      <c r="K429" s="55" t="s">
        <v>924</v>
      </c>
      <c r="L429" t="s">
        <v>456</v>
      </c>
      <c r="M429" t="s">
        <v>925</v>
      </c>
    </row>
    <row r="430" spans="2:13">
      <c r="B430" t="s">
        <v>633</v>
      </c>
      <c r="C430" t="s">
        <v>1321</v>
      </c>
      <c r="D430" s="55" t="s">
        <v>928</v>
      </c>
      <c r="E430" t="s">
        <v>452</v>
      </c>
      <c r="F430" t="s">
        <v>930</v>
      </c>
      <c r="I430" t="s">
        <v>905</v>
      </c>
      <c r="J430" t="s">
        <v>1236</v>
      </c>
      <c r="K430" s="55" t="s">
        <v>924</v>
      </c>
      <c r="L430" t="s">
        <v>456</v>
      </c>
      <c r="M430" t="s">
        <v>925</v>
      </c>
    </row>
    <row r="431" spans="2:13">
      <c r="B431" t="s">
        <v>635</v>
      </c>
      <c r="C431" t="s">
        <v>1322</v>
      </c>
      <c r="D431" s="55" t="s">
        <v>928</v>
      </c>
      <c r="E431" t="s">
        <v>452</v>
      </c>
      <c r="F431" t="s">
        <v>930</v>
      </c>
      <c r="I431" t="s">
        <v>906</v>
      </c>
      <c r="J431" t="s">
        <v>1237</v>
      </c>
      <c r="K431" s="55" t="s">
        <v>924</v>
      </c>
      <c r="L431" t="s">
        <v>456</v>
      </c>
      <c r="M431" t="s">
        <v>925</v>
      </c>
    </row>
    <row r="432" spans="2:13">
      <c r="B432" t="s">
        <v>637</v>
      </c>
      <c r="C432" t="s">
        <v>1323</v>
      </c>
      <c r="D432" s="55" t="s">
        <v>928</v>
      </c>
      <c r="E432" t="s">
        <v>452</v>
      </c>
      <c r="F432" t="s">
        <v>930</v>
      </c>
      <c r="I432" t="s">
        <v>907</v>
      </c>
      <c r="J432" t="s">
        <v>1238</v>
      </c>
      <c r="K432" s="55" t="s">
        <v>924</v>
      </c>
      <c r="L432" t="s">
        <v>456</v>
      </c>
      <c r="M432" t="s">
        <v>925</v>
      </c>
    </row>
    <row r="433" spans="2:13">
      <c r="B433" t="s">
        <v>639</v>
      </c>
      <c r="C433" t="s">
        <v>1324</v>
      </c>
      <c r="D433" s="55" t="s">
        <v>928</v>
      </c>
      <c r="E433" t="s">
        <v>452</v>
      </c>
      <c r="F433" t="s">
        <v>930</v>
      </c>
      <c r="I433" t="s">
        <v>908</v>
      </c>
      <c r="J433" t="s">
        <v>1239</v>
      </c>
      <c r="K433" s="55" t="s">
        <v>924</v>
      </c>
      <c r="L433" t="s">
        <v>456</v>
      </c>
      <c r="M433" t="s">
        <v>925</v>
      </c>
    </row>
    <row r="434" spans="2:13">
      <c r="B434" t="s">
        <v>641</v>
      </c>
      <c r="C434" t="s">
        <v>1325</v>
      </c>
      <c r="D434" s="55" t="s">
        <v>928</v>
      </c>
      <c r="E434" t="s">
        <v>452</v>
      </c>
      <c r="F434" t="s">
        <v>930</v>
      </c>
      <c r="I434" t="s">
        <v>909</v>
      </c>
      <c r="J434" t="s">
        <v>1240</v>
      </c>
      <c r="K434" s="55" t="s">
        <v>924</v>
      </c>
      <c r="L434" t="s">
        <v>456</v>
      </c>
      <c r="M434" t="s">
        <v>925</v>
      </c>
    </row>
    <row r="435" spans="2:13">
      <c r="B435" t="s">
        <v>643</v>
      </c>
      <c r="C435" t="s">
        <v>1326</v>
      </c>
      <c r="D435" s="55" t="s">
        <v>928</v>
      </c>
      <c r="E435" t="s">
        <v>452</v>
      </c>
      <c r="F435" t="s">
        <v>930</v>
      </c>
      <c r="I435" t="s">
        <v>910</v>
      </c>
      <c r="J435" t="s">
        <v>1241</v>
      </c>
      <c r="K435" s="55" t="s">
        <v>924</v>
      </c>
      <c r="L435" t="s">
        <v>456</v>
      </c>
      <c r="M435" t="s">
        <v>925</v>
      </c>
    </row>
    <row r="436" spans="2:13">
      <c r="B436" t="s">
        <v>645</v>
      </c>
      <c r="C436" t="s">
        <v>1327</v>
      </c>
      <c r="D436" s="55" t="s">
        <v>928</v>
      </c>
      <c r="E436" t="s">
        <v>452</v>
      </c>
      <c r="F436" t="s">
        <v>930</v>
      </c>
      <c r="I436" t="s">
        <v>911</v>
      </c>
      <c r="J436" t="s">
        <v>1242</v>
      </c>
      <c r="K436" s="55" t="s">
        <v>924</v>
      </c>
      <c r="L436" t="s">
        <v>456</v>
      </c>
      <c r="M436" t="s">
        <v>925</v>
      </c>
    </row>
    <row r="437" spans="2:13">
      <c r="B437" t="s">
        <v>647</v>
      </c>
      <c r="C437" t="s">
        <v>1328</v>
      </c>
      <c r="D437" s="55" t="s">
        <v>928</v>
      </c>
      <c r="E437" t="s">
        <v>452</v>
      </c>
      <c r="F437" t="s">
        <v>930</v>
      </c>
      <c r="I437" t="s">
        <v>912</v>
      </c>
      <c r="J437" t="s">
        <v>1243</v>
      </c>
      <c r="K437" s="55" t="s">
        <v>924</v>
      </c>
      <c r="L437" t="s">
        <v>456</v>
      </c>
      <c r="M437" t="s">
        <v>925</v>
      </c>
    </row>
    <row r="438" spans="2:13">
      <c r="B438" t="s">
        <v>649</v>
      </c>
      <c r="C438" t="s">
        <v>1329</v>
      </c>
      <c r="D438" s="55" t="s">
        <v>928</v>
      </c>
      <c r="E438" t="s">
        <v>452</v>
      </c>
      <c r="F438" t="s">
        <v>930</v>
      </c>
      <c r="I438" t="s">
        <v>913</v>
      </c>
      <c r="J438" t="s">
        <v>1244</v>
      </c>
      <c r="K438" s="55" t="s">
        <v>924</v>
      </c>
      <c r="L438" t="s">
        <v>456</v>
      </c>
      <c r="M438" t="s">
        <v>925</v>
      </c>
    </row>
    <row r="439" spans="2:13">
      <c r="B439" t="s">
        <v>651</v>
      </c>
      <c r="C439" t="s">
        <v>1330</v>
      </c>
      <c r="D439" s="55" t="s">
        <v>928</v>
      </c>
      <c r="E439" t="s">
        <v>452</v>
      </c>
      <c r="F439" t="s">
        <v>930</v>
      </c>
      <c r="I439" t="s">
        <v>914</v>
      </c>
      <c r="J439" t="s">
        <v>1245</v>
      </c>
      <c r="K439" s="55" t="s">
        <v>924</v>
      </c>
      <c r="L439" t="s">
        <v>456</v>
      </c>
      <c r="M439" t="s">
        <v>925</v>
      </c>
    </row>
    <row r="440" spans="2:13">
      <c r="B440" t="s">
        <v>653</v>
      </c>
      <c r="C440" t="s">
        <v>1331</v>
      </c>
      <c r="D440" s="55" t="s">
        <v>928</v>
      </c>
      <c r="E440" t="s">
        <v>452</v>
      </c>
      <c r="F440" t="s">
        <v>930</v>
      </c>
      <c r="I440" t="s">
        <v>915</v>
      </c>
      <c r="J440" t="s">
        <v>1246</v>
      </c>
      <c r="K440" s="55" t="s">
        <v>924</v>
      </c>
      <c r="L440" t="s">
        <v>456</v>
      </c>
      <c r="M440" t="s">
        <v>925</v>
      </c>
    </row>
    <row r="441" spans="2:13">
      <c r="B441" t="s">
        <v>655</v>
      </c>
      <c r="C441" t="s">
        <v>1332</v>
      </c>
      <c r="D441" s="55" t="s">
        <v>928</v>
      </c>
      <c r="E441" t="s">
        <v>452</v>
      </c>
      <c r="F441" t="s">
        <v>930</v>
      </c>
      <c r="I441" t="s">
        <v>916</v>
      </c>
      <c r="J441" t="s">
        <v>1247</v>
      </c>
      <c r="K441" s="55" t="s">
        <v>924</v>
      </c>
      <c r="L441" t="s">
        <v>456</v>
      </c>
      <c r="M441" t="s">
        <v>925</v>
      </c>
    </row>
    <row r="442" spans="2:13">
      <c r="B442" t="s">
        <v>659</v>
      </c>
      <c r="C442" t="s">
        <v>1333</v>
      </c>
      <c r="D442" s="55" t="s">
        <v>928</v>
      </c>
      <c r="E442" t="s">
        <v>452</v>
      </c>
      <c r="F442" t="s">
        <v>930</v>
      </c>
      <c r="I442" t="s">
        <v>917</v>
      </c>
      <c r="J442" t="s">
        <v>1248</v>
      </c>
      <c r="K442" s="55" t="s">
        <v>924</v>
      </c>
      <c r="L442" t="s">
        <v>456</v>
      </c>
      <c r="M442" t="s">
        <v>925</v>
      </c>
    </row>
    <row r="443" spans="2:13">
      <c r="B443" t="s">
        <v>661</v>
      </c>
      <c r="C443" t="s">
        <v>1334</v>
      </c>
      <c r="D443" s="55" t="s">
        <v>928</v>
      </c>
      <c r="E443" t="s">
        <v>452</v>
      </c>
      <c r="F443" t="s">
        <v>930</v>
      </c>
      <c r="I443" t="s">
        <v>918</v>
      </c>
      <c r="J443" t="s">
        <v>1249</v>
      </c>
      <c r="K443" s="55" t="s">
        <v>924</v>
      </c>
      <c r="L443" t="s">
        <v>456</v>
      </c>
      <c r="M443" t="s">
        <v>925</v>
      </c>
    </row>
    <row r="444" spans="2:13">
      <c r="B444" t="s">
        <v>1350</v>
      </c>
      <c r="C444" t="s">
        <v>1335</v>
      </c>
      <c r="D444" s="55" t="s">
        <v>928</v>
      </c>
      <c r="E444" t="s">
        <v>452</v>
      </c>
      <c r="F444" t="s">
        <v>930</v>
      </c>
      <c r="I444" t="s">
        <v>919</v>
      </c>
      <c r="J444" t="s">
        <v>1250</v>
      </c>
      <c r="K444" s="55" t="s">
        <v>924</v>
      </c>
      <c r="L444" t="s">
        <v>456</v>
      </c>
      <c r="M444" t="s">
        <v>925</v>
      </c>
    </row>
    <row r="445" spans="2:13">
      <c r="B445" t="s">
        <v>1353</v>
      </c>
      <c r="C445" t="s">
        <v>51</v>
      </c>
      <c r="D445" s="55" t="s">
        <v>451</v>
      </c>
      <c r="E445" t="s">
        <v>452</v>
      </c>
      <c r="F445" t="s">
        <v>453</v>
      </c>
      <c r="I445" t="s">
        <v>1366</v>
      </c>
      <c r="J445" t="s">
        <v>1352</v>
      </c>
      <c r="K445" s="55" t="s">
        <v>508</v>
      </c>
      <c r="L445" t="s">
        <v>456</v>
      </c>
      <c r="M445" t="s">
        <v>509</v>
      </c>
    </row>
    <row r="446" spans="2:13">
      <c r="B446" t="s">
        <v>1354</v>
      </c>
      <c r="C446" t="s">
        <v>56</v>
      </c>
      <c r="D446" s="55" t="s">
        <v>451</v>
      </c>
      <c r="E446" t="s">
        <v>452</v>
      </c>
      <c r="F446" t="s">
        <v>453</v>
      </c>
      <c r="I446" t="s">
        <v>1367</v>
      </c>
      <c r="J446" t="s">
        <v>1368</v>
      </c>
      <c r="K446" s="55" t="s">
        <v>508</v>
      </c>
      <c r="L446" t="s">
        <v>456</v>
      </c>
      <c r="M446" t="s">
        <v>509</v>
      </c>
    </row>
    <row r="447" spans="2:13">
      <c r="B447" t="s">
        <v>1357</v>
      </c>
      <c r="C447" t="s">
        <v>1363</v>
      </c>
      <c r="D447" s="55" t="s">
        <v>657</v>
      </c>
      <c r="E447" t="s">
        <v>452</v>
      </c>
      <c r="F447" t="s">
        <v>658</v>
      </c>
      <c r="I447" t="s">
        <v>1353</v>
      </c>
      <c r="J447" t="s">
        <v>1355</v>
      </c>
      <c r="K447" s="55" t="s">
        <v>665</v>
      </c>
      <c r="L447" t="s">
        <v>456</v>
      </c>
      <c r="M447" t="s">
        <v>666</v>
      </c>
    </row>
    <row r="448" spans="2:13">
      <c r="B448" t="s">
        <v>1358</v>
      </c>
      <c r="C448" t="s">
        <v>9</v>
      </c>
      <c r="D448" s="55" t="s">
        <v>657</v>
      </c>
      <c r="E448" t="s">
        <v>452</v>
      </c>
      <c r="F448" t="s">
        <v>658</v>
      </c>
      <c r="I448" t="s">
        <v>1354</v>
      </c>
      <c r="J448" t="s">
        <v>1356</v>
      </c>
      <c r="K448" s="55" t="s">
        <v>665</v>
      </c>
      <c r="L448" t="s">
        <v>456</v>
      </c>
      <c r="M448" t="s">
        <v>666</v>
      </c>
    </row>
    <row r="449" spans="2:13">
      <c r="B449" t="s">
        <v>1359</v>
      </c>
      <c r="C449" t="s">
        <v>1364</v>
      </c>
      <c r="D449" s="55" t="s">
        <v>657</v>
      </c>
      <c r="E449" t="s">
        <v>452</v>
      </c>
      <c r="F449" t="s">
        <v>658</v>
      </c>
      <c r="I449" t="s">
        <v>1357</v>
      </c>
      <c r="J449" t="s">
        <v>1363</v>
      </c>
      <c r="K449" s="55" t="s">
        <v>769</v>
      </c>
      <c r="L449" t="s">
        <v>456</v>
      </c>
      <c r="M449" t="s">
        <v>770</v>
      </c>
    </row>
    <row r="450" spans="2:13">
      <c r="B450" t="s">
        <v>1360</v>
      </c>
      <c r="C450" t="s">
        <v>10</v>
      </c>
      <c r="D450" s="55" t="s">
        <v>657</v>
      </c>
      <c r="E450" t="s">
        <v>452</v>
      </c>
      <c r="F450" t="s">
        <v>658</v>
      </c>
      <c r="I450" t="s">
        <v>1358</v>
      </c>
      <c r="J450" t="s">
        <v>9</v>
      </c>
      <c r="K450" s="55" t="s">
        <v>769</v>
      </c>
      <c r="L450" t="s">
        <v>456</v>
      </c>
      <c r="M450" t="s">
        <v>770</v>
      </c>
    </row>
    <row r="451" spans="2:13">
      <c r="B451" t="s">
        <v>1361</v>
      </c>
      <c r="C451" t="s">
        <v>1365</v>
      </c>
      <c r="D451" s="55" t="s">
        <v>657</v>
      </c>
      <c r="E451" t="s">
        <v>452</v>
      </c>
      <c r="F451" t="s">
        <v>658</v>
      </c>
      <c r="I451" t="s">
        <v>1359</v>
      </c>
      <c r="J451" t="s">
        <v>1364</v>
      </c>
      <c r="K451" s="55" t="s">
        <v>769</v>
      </c>
      <c r="L451" t="s">
        <v>456</v>
      </c>
      <c r="M451" t="s">
        <v>770</v>
      </c>
    </row>
    <row r="452" spans="2:13">
      <c r="B452" t="s">
        <v>1362</v>
      </c>
      <c r="C452" t="s">
        <v>11</v>
      </c>
      <c r="D452" s="55" t="s">
        <v>657</v>
      </c>
      <c r="E452" t="s">
        <v>452</v>
      </c>
      <c r="F452" t="s">
        <v>658</v>
      </c>
      <c r="I452" t="s">
        <v>1360</v>
      </c>
      <c r="J452" t="s">
        <v>10</v>
      </c>
      <c r="K452" s="55" t="s">
        <v>769</v>
      </c>
      <c r="L452" t="s">
        <v>456</v>
      </c>
      <c r="M452" t="s">
        <v>770</v>
      </c>
    </row>
    <row r="453" spans="2:13">
      <c r="B453" t="s">
        <v>1369</v>
      </c>
      <c r="C453" t="s">
        <v>1371</v>
      </c>
      <c r="D453" s="55" t="s">
        <v>1370</v>
      </c>
      <c r="E453" t="s">
        <v>452</v>
      </c>
      <c r="F453" t="s">
        <v>930</v>
      </c>
      <c r="I453" t="s">
        <v>1361</v>
      </c>
      <c r="J453" t="s">
        <v>1365</v>
      </c>
      <c r="K453" s="55" t="s">
        <v>769</v>
      </c>
      <c r="L453" t="s">
        <v>456</v>
      </c>
      <c r="M453" t="s">
        <v>770</v>
      </c>
    </row>
    <row r="454" spans="2:13">
      <c r="B454" t="s">
        <v>1367</v>
      </c>
      <c r="C454" t="s">
        <v>1368</v>
      </c>
      <c r="D454" s="55" t="s">
        <v>1370</v>
      </c>
      <c r="E454" t="s">
        <v>452</v>
      </c>
      <c r="F454" t="s">
        <v>930</v>
      </c>
      <c r="I454" t="s">
        <v>1362</v>
      </c>
      <c r="J454" t="s">
        <v>11</v>
      </c>
      <c r="K454" s="55" t="s">
        <v>769</v>
      </c>
      <c r="L454" t="s">
        <v>456</v>
      </c>
      <c r="M454" t="s">
        <v>770</v>
      </c>
    </row>
    <row r="455" spans="2:13">
      <c r="B455" t="s">
        <v>537</v>
      </c>
      <c r="C455" t="s">
        <v>404</v>
      </c>
      <c r="D455" s="55" t="s">
        <v>1375</v>
      </c>
      <c r="E455" t="s">
        <v>452</v>
      </c>
      <c r="F455" t="s">
        <v>930</v>
      </c>
      <c r="I455" t="s">
        <v>537</v>
      </c>
      <c r="J455" t="s">
        <v>404</v>
      </c>
      <c r="K455" s="55" t="s">
        <v>1376</v>
      </c>
      <c r="L455" t="s">
        <v>456</v>
      </c>
      <c r="M455" t="s">
        <v>509</v>
      </c>
    </row>
    <row r="456" spans="2:13">
      <c r="B456" t="s">
        <v>539</v>
      </c>
      <c r="C456" t="s">
        <v>409</v>
      </c>
      <c r="D456" s="55" t="s">
        <v>1375</v>
      </c>
      <c r="E456" t="s">
        <v>452</v>
      </c>
      <c r="F456" t="s">
        <v>930</v>
      </c>
      <c r="I456" t="s">
        <v>539</v>
      </c>
      <c r="J456" t="s">
        <v>409</v>
      </c>
      <c r="K456" s="55" t="s">
        <v>1376</v>
      </c>
      <c r="L456" t="s">
        <v>456</v>
      </c>
      <c r="M456" t="s">
        <v>509</v>
      </c>
    </row>
    <row r="457" spans="2:13">
      <c r="B457" t="s">
        <v>541</v>
      </c>
      <c r="C457" t="s">
        <v>405</v>
      </c>
      <c r="D457" s="55" t="s">
        <v>1375</v>
      </c>
      <c r="E457" t="s">
        <v>452</v>
      </c>
      <c r="F457" t="s">
        <v>930</v>
      </c>
      <c r="I457" t="s">
        <v>541</v>
      </c>
      <c r="J457" t="s">
        <v>405</v>
      </c>
      <c r="K457" s="55" t="s">
        <v>1376</v>
      </c>
      <c r="L457" t="s">
        <v>456</v>
      </c>
      <c r="M457" t="s">
        <v>509</v>
      </c>
    </row>
    <row r="458" spans="2:13">
      <c r="B458" t="s">
        <v>543</v>
      </c>
      <c r="C458" t="s">
        <v>410</v>
      </c>
      <c r="D458" s="55" t="s">
        <v>1375</v>
      </c>
      <c r="E458" t="s">
        <v>452</v>
      </c>
      <c r="F458" t="s">
        <v>930</v>
      </c>
      <c r="I458" t="s">
        <v>543</v>
      </c>
      <c r="J458" t="s">
        <v>410</v>
      </c>
      <c r="K458" s="55" t="s">
        <v>1376</v>
      </c>
      <c r="L458" t="s">
        <v>456</v>
      </c>
      <c r="M458" t="s">
        <v>509</v>
      </c>
    </row>
    <row r="459" spans="2:13">
      <c r="B459" t="s">
        <v>545</v>
      </c>
      <c r="C459" t="s">
        <v>406</v>
      </c>
      <c r="D459" s="55" t="s">
        <v>1375</v>
      </c>
      <c r="E459" t="s">
        <v>452</v>
      </c>
      <c r="F459" t="s">
        <v>930</v>
      </c>
      <c r="I459" t="s">
        <v>545</v>
      </c>
      <c r="J459" t="s">
        <v>406</v>
      </c>
      <c r="K459" s="55" t="s">
        <v>1376</v>
      </c>
      <c r="L459" t="s">
        <v>456</v>
      </c>
      <c r="M459" t="s">
        <v>509</v>
      </c>
    </row>
    <row r="460" spans="2:13">
      <c r="B460" t="s">
        <v>547</v>
      </c>
      <c r="C460" t="s">
        <v>1279</v>
      </c>
      <c r="D460" s="55" t="s">
        <v>1375</v>
      </c>
      <c r="E460" t="s">
        <v>452</v>
      </c>
      <c r="F460" t="s">
        <v>930</v>
      </c>
      <c r="I460" t="s">
        <v>547</v>
      </c>
      <c r="J460" t="s">
        <v>1279</v>
      </c>
      <c r="K460" s="55" t="s">
        <v>1376</v>
      </c>
      <c r="L460" t="s">
        <v>456</v>
      </c>
      <c r="M460" t="s">
        <v>509</v>
      </c>
    </row>
    <row r="461" spans="2:13">
      <c r="B461" t="s">
        <v>1378</v>
      </c>
      <c r="C461" t="s">
        <v>12</v>
      </c>
      <c r="D461" s="55" t="s">
        <v>1377</v>
      </c>
      <c r="E461" t="s">
        <v>452</v>
      </c>
      <c r="F461" t="s">
        <v>453</v>
      </c>
      <c r="I461" t="s">
        <v>1394</v>
      </c>
      <c r="J461" t="s">
        <v>1396</v>
      </c>
      <c r="K461" s="55" t="s">
        <v>1397</v>
      </c>
      <c r="L461" t="s">
        <v>456</v>
      </c>
      <c r="M461" t="s">
        <v>509</v>
      </c>
    </row>
    <row r="462" spans="2:13">
      <c r="B462" t="s">
        <v>1379</v>
      </c>
      <c r="C462" t="s">
        <v>20</v>
      </c>
      <c r="D462" s="55" t="s">
        <v>1377</v>
      </c>
      <c r="E462" t="s">
        <v>452</v>
      </c>
      <c r="F462" t="s">
        <v>453</v>
      </c>
      <c r="I462" t="s">
        <v>1395</v>
      </c>
      <c r="J462" t="s">
        <v>19</v>
      </c>
      <c r="K462" s="55" t="s">
        <v>1397</v>
      </c>
      <c r="L462" t="s">
        <v>456</v>
      </c>
      <c r="M462" t="s">
        <v>509</v>
      </c>
    </row>
    <row r="463" spans="2:13">
      <c r="B463" t="s">
        <v>1381</v>
      </c>
      <c r="C463" t="s">
        <v>16</v>
      </c>
      <c r="D463" s="55" t="s">
        <v>1380</v>
      </c>
      <c r="E463" t="s">
        <v>452</v>
      </c>
      <c r="F463" t="s">
        <v>616</v>
      </c>
      <c r="I463" t="s">
        <v>1378</v>
      </c>
      <c r="J463" t="s">
        <v>12</v>
      </c>
      <c r="K463" s="55" t="s">
        <v>1398</v>
      </c>
      <c r="L463" t="s">
        <v>456</v>
      </c>
      <c r="M463" t="s">
        <v>666</v>
      </c>
    </row>
    <row r="464" spans="2:13">
      <c r="B464" t="s">
        <v>1382</v>
      </c>
      <c r="C464" t="s">
        <v>24</v>
      </c>
      <c r="D464" s="55" t="s">
        <v>1380</v>
      </c>
      <c r="E464" t="s">
        <v>452</v>
      </c>
      <c r="F464" t="s">
        <v>616</v>
      </c>
      <c r="I464" t="s">
        <v>1379</v>
      </c>
      <c r="J464" t="s">
        <v>20</v>
      </c>
      <c r="K464" s="55" t="s">
        <v>1398</v>
      </c>
      <c r="L464" t="s">
        <v>456</v>
      </c>
      <c r="M464" t="s">
        <v>666</v>
      </c>
    </row>
    <row r="465" spans="2:13">
      <c r="B465" t="s">
        <v>1383</v>
      </c>
      <c r="C465" t="s">
        <v>17</v>
      </c>
      <c r="D465" s="55" t="s">
        <v>1380</v>
      </c>
      <c r="E465" t="s">
        <v>452</v>
      </c>
      <c r="F465" t="s">
        <v>616</v>
      </c>
      <c r="I465" t="s">
        <v>1381</v>
      </c>
      <c r="J465" t="s">
        <v>16</v>
      </c>
      <c r="K465" s="55" t="s">
        <v>1399</v>
      </c>
      <c r="L465" t="s">
        <v>456</v>
      </c>
      <c r="M465" t="s">
        <v>748</v>
      </c>
    </row>
    <row r="466" spans="2:13">
      <c r="B466" t="s">
        <v>1384</v>
      </c>
      <c r="C466" t="s">
        <v>25</v>
      </c>
      <c r="D466" s="55" t="s">
        <v>1380</v>
      </c>
      <c r="E466" t="s">
        <v>452</v>
      </c>
      <c r="F466" t="s">
        <v>616</v>
      </c>
      <c r="I466" t="s">
        <v>1382</v>
      </c>
      <c r="J466" t="s">
        <v>24</v>
      </c>
      <c r="K466" s="55" t="s">
        <v>1399</v>
      </c>
      <c r="L466" t="s">
        <v>456</v>
      </c>
      <c r="M466" t="s">
        <v>748</v>
      </c>
    </row>
    <row r="467" spans="2:13">
      <c r="B467" t="s">
        <v>1385</v>
      </c>
      <c r="C467" t="s">
        <v>18</v>
      </c>
      <c r="D467" s="55" t="s">
        <v>1380</v>
      </c>
      <c r="E467" t="s">
        <v>452</v>
      </c>
      <c r="F467" t="s">
        <v>616</v>
      </c>
      <c r="I467" t="s">
        <v>1383</v>
      </c>
      <c r="J467" t="s">
        <v>17</v>
      </c>
      <c r="K467" s="55" t="s">
        <v>1399</v>
      </c>
      <c r="L467" t="s">
        <v>456</v>
      </c>
      <c r="M467" t="s">
        <v>748</v>
      </c>
    </row>
    <row r="468" spans="2:13">
      <c r="B468" t="s">
        <v>1386</v>
      </c>
      <c r="C468" t="s">
        <v>26</v>
      </c>
      <c r="D468" s="55" t="s">
        <v>1380</v>
      </c>
      <c r="E468" t="s">
        <v>452</v>
      </c>
      <c r="F468" t="s">
        <v>616</v>
      </c>
      <c r="I468" t="s">
        <v>1384</v>
      </c>
      <c r="J468" t="s">
        <v>25</v>
      </c>
      <c r="K468" s="55" t="s">
        <v>1399</v>
      </c>
      <c r="L468" t="s">
        <v>456</v>
      </c>
      <c r="M468" t="s">
        <v>748</v>
      </c>
    </row>
    <row r="469" spans="2:13">
      <c r="B469" t="s">
        <v>1388</v>
      </c>
      <c r="C469" t="s">
        <v>13</v>
      </c>
      <c r="D469" s="55" t="s">
        <v>1387</v>
      </c>
      <c r="E469" t="s">
        <v>452</v>
      </c>
      <c r="F469" t="s">
        <v>658</v>
      </c>
      <c r="I469" t="s">
        <v>1385</v>
      </c>
      <c r="J469" t="s">
        <v>18</v>
      </c>
      <c r="K469" s="55" t="s">
        <v>1399</v>
      </c>
      <c r="L469" t="s">
        <v>456</v>
      </c>
      <c r="M469" t="s">
        <v>748</v>
      </c>
    </row>
    <row r="470" spans="2:13">
      <c r="B470" t="s">
        <v>1389</v>
      </c>
      <c r="C470" t="s">
        <v>21</v>
      </c>
      <c r="D470" s="55" t="s">
        <v>1387</v>
      </c>
      <c r="E470" t="s">
        <v>452</v>
      </c>
      <c r="F470" t="s">
        <v>658</v>
      </c>
      <c r="I470" t="s">
        <v>1386</v>
      </c>
      <c r="J470" t="s">
        <v>26</v>
      </c>
      <c r="K470" s="55" t="s">
        <v>1399</v>
      </c>
      <c r="L470" t="s">
        <v>456</v>
      </c>
      <c r="M470" t="s">
        <v>748</v>
      </c>
    </row>
    <row r="471" spans="2:13">
      <c r="B471" t="s">
        <v>1390</v>
      </c>
      <c r="C471" t="s">
        <v>14</v>
      </c>
      <c r="D471" s="55" t="s">
        <v>1387</v>
      </c>
      <c r="E471" t="s">
        <v>452</v>
      </c>
      <c r="F471" t="s">
        <v>658</v>
      </c>
      <c r="I471" t="s">
        <v>1388</v>
      </c>
      <c r="J471" t="s">
        <v>13</v>
      </c>
      <c r="K471" s="55" t="s">
        <v>1400</v>
      </c>
      <c r="L471" t="s">
        <v>456</v>
      </c>
      <c r="M471" t="s">
        <v>770</v>
      </c>
    </row>
    <row r="472" spans="2:13">
      <c r="B472" t="s">
        <v>1391</v>
      </c>
      <c r="C472" t="s">
        <v>22</v>
      </c>
      <c r="D472" s="55" t="s">
        <v>1387</v>
      </c>
      <c r="E472" t="s">
        <v>452</v>
      </c>
      <c r="F472" t="s">
        <v>658</v>
      </c>
      <c r="I472" t="s">
        <v>1389</v>
      </c>
      <c r="J472" t="s">
        <v>21</v>
      </c>
      <c r="K472" s="55" t="s">
        <v>1400</v>
      </c>
      <c r="L472" t="s">
        <v>456</v>
      </c>
      <c r="M472" t="s">
        <v>770</v>
      </c>
    </row>
    <row r="473" spans="2:13">
      <c r="B473" t="s">
        <v>1392</v>
      </c>
      <c r="C473" t="s">
        <v>15</v>
      </c>
      <c r="D473" s="55" t="s">
        <v>1387</v>
      </c>
      <c r="E473" t="s">
        <v>452</v>
      </c>
      <c r="F473" t="s">
        <v>658</v>
      </c>
      <c r="I473" t="s">
        <v>1390</v>
      </c>
      <c r="J473" t="s">
        <v>14</v>
      </c>
      <c r="K473" s="55" t="s">
        <v>1400</v>
      </c>
      <c r="L473" t="s">
        <v>456</v>
      </c>
      <c r="M473" t="s">
        <v>770</v>
      </c>
    </row>
    <row r="474" spans="2:13">
      <c r="B474" t="s">
        <v>1393</v>
      </c>
      <c r="C474" t="s">
        <v>23</v>
      </c>
      <c r="D474" s="55" t="s">
        <v>1387</v>
      </c>
      <c r="E474" t="s">
        <v>452</v>
      </c>
      <c r="F474" t="s">
        <v>658</v>
      </c>
      <c r="I474" t="s">
        <v>1391</v>
      </c>
      <c r="J474" t="s">
        <v>22</v>
      </c>
      <c r="K474" s="55" t="s">
        <v>1400</v>
      </c>
      <c r="L474" t="s">
        <v>456</v>
      </c>
      <c r="M474" t="s">
        <v>770</v>
      </c>
    </row>
    <row r="475" spans="2:13">
      <c r="B475" t="s">
        <v>1394</v>
      </c>
      <c r="C475" t="s">
        <v>1396</v>
      </c>
      <c r="D475" s="55" t="s">
        <v>1370</v>
      </c>
      <c r="E475" t="s">
        <v>452</v>
      </c>
      <c r="F475" t="s">
        <v>930</v>
      </c>
      <c r="I475" t="s">
        <v>1392</v>
      </c>
      <c r="J475" t="s">
        <v>15</v>
      </c>
      <c r="K475" s="55" t="s">
        <v>1400</v>
      </c>
      <c r="L475" t="s">
        <v>456</v>
      </c>
      <c r="M475" t="s">
        <v>770</v>
      </c>
    </row>
    <row r="476" spans="2:13">
      <c r="B476" t="s">
        <v>1395</v>
      </c>
      <c r="C476" t="s">
        <v>19</v>
      </c>
      <c r="D476" s="55" t="s">
        <v>1370</v>
      </c>
      <c r="E476" t="s">
        <v>452</v>
      </c>
      <c r="F476" t="s">
        <v>930</v>
      </c>
      <c r="I476" t="s">
        <v>1393</v>
      </c>
      <c r="J476" t="s">
        <v>23</v>
      </c>
      <c r="K476" s="55" t="s">
        <v>1400</v>
      </c>
      <c r="L476" t="s">
        <v>456</v>
      </c>
      <c r="M476" t="s">
        <v>770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354"/>
  <sheetViews>
    <sheetView topLeftCell="A336" workbookViewId="0">
      <selection activeCell="B355" sqref="B355"/>
    </sheetView>
  </sheetViews>
  <sheetFormatPr baseColWidth="10" defaultRowHeight="14"/>
  <cols>
    <col min="1" max="1" width="8.83203125" customWidth="1"/>
    <col min="2" max="2" width="21" bestFit="1" customWidth="1"/>
    <col min="3" max="3" width="10.83203125" bestFit="1" customWidth="1"/>
    <col min="4" max="256" width="8.83203125" customWidth="1"/>
  </cols>
  <sheetData>
    <row r="5" spans="2:3">
      <c r="B5" t="s">
        <v>1351</v>
      </c>
      <c r="C5" t="s">
        <v>1340</v>
      </c>
    </row>
    <row r="6" spans="2:3">
      <c r="B6" t="s">
        <v>394</v>
      </c>
      <c r="C6" t="s">
        <v>1340</v>
      </c>
    </row>
    <row r="7" spans="2:3">
      <c r="B7" t="s">
        <v>388</v>
      </c>
      <c r="C7" t="s">
        <v>1340</v>
      </c>
    </row>
    <row r="8" spans="2:3">
      <c r="B8" t="s">
        <v>395</v>
      </c>
      <c r="C8" t="s">
        <v>1340</v>
      </c>
    </row>
    <row r="9" spans="2:3">
      <c r="B9" t="s">
        <v>389</v>
      </c>
      <c r="C9" t="s">
        <v>1340</v>
      </c>
    </row>
    <row r="10" spans="2:3">
      <c r="B10" t="s">
        <v>396</v>
      </c>
      <c r="C10" t="s">
        <v>1340</v>
      </c>
    </row>
    <row r="11" spans="2:3">
      <c r="B11" t="s">
        <v>1257</v>
      </c>
      <c r="C11" t="s">
        <v>1340</v>
      </c>
    </row>
    <row r="12" spans="2:3">
      <c r="B12" t="s">
        <v>1258</v>
      </c>
      <c r="C12" t="s">
        <v>1340</v>
      </c>
    </row>
    <row r="13" spans="2:3">
      <c r="B13" t="s">
        <v>1259</v>
      </c>
      <c r="C13" t="s">
        <v>1340</v>
      </c>
    </row>
    <row r="14" spans="2:3">
      <c r="B14" t="s">
        <v>1260</v>
      </c>
      <c r="C14" t="s">
        <v>1340</v>
      </c>
    </row>
    <row r="15" spans="2:3">
      <c r="B15" t="s">
        <v>1261</v>
      </c>
      <c r="C15" t="s">
        <v>1340</v>
      </c>
    </row>
    <row r="16" spans="2:3">
      <c r="B16" t="s">
        <v>1262</v>
      </c>
      <c r="C16" t="s">
        <v>1340</v>
      </c>
    </row>
    <row r="17" spans="2:3">
      <c r="B17" t="s">
        <v>1263</v>
      </c>
      <c r="C17" t="s">
        <v>1340</v>
      </c>
    </row>
    <row r="18" spans="2:3">
      <c r="B18" t="s">
        <v>1264</v>
      </c>
      <c r="C18" t="s">
        <v>1340</v>
      </c>
    </row>
    <row r="19" spans="2:3">
      <c r="B19" t="s">
        <v>1265</v>
      </c>
      <c r="C19" t="s">
        <v>1340</v>
      </c>
    </row>
    <row r="20" spans="2:3">
      <c r="B20" t="s">
        <v>1266</v>
      </c>
      <c r="C20" t="s">
        <v>1340</v>
      </c>
    </row>
    <row r="21" spans="2:3">
      <c r="B21" t="s">
        <v>1267</v>
      </c>
      <c r="C21" t="s">
        <v>1340</v>
      </c>
    </row>
    <row r="22" spans="2:3">
      <c r="B22" t="s">
        <v>1268</v>
      </c>
      <c r="C22" t="s">
        <v>1340</v>
      </c>
    </row>
    <row r="23" spans="2:3">
      <c r="B23" t="s">
        <v>1269</v>
      </c>
      <c r="C23" t="s">
        <v>1340</v>
      </c>
    </row>
    <row r="24" spans="2:3">
      <c r="B24" t="s">
        <v>390</v>
      </c>
      <c r="C24" t="s">
        <v>1341</v>
      </c>
    </row>
    <row r="25" spans="2:3">
      <c r="B25" t="s">
        <v>397</v>
      </c>
      <c r="C25" t="s">
        <v>1341</v>
      </c>
    </row>
    <row r="26" spans="2:3">
      <c r="B26" t="s">
        <v>391</v>
      </c>
      <c r="C26" t="s">
        <v>1341</v>
      </c>
    </row>
    <row r="27" spans="2:3">
      <c r="B27" t="s">
        <v>398</v>
      </c>
      <c r="C27" t="s">
        <v>1341</v>
      </c>
    </row>
    <row r="28" spans="2:3">
      <c r="B28" t="s">
        <v>392</v>
      </c>
      <c r="C28" t="s">
        <v>1341</v>
      </c>
    </row>
    <row r="29" spans="2:3">
      <c r="B29" t="s">
        <v>1270</v>
      </c>
      <c r="C29" t="s">
        <v>1341</v>
      </c>
    </row>
    <row r="30" spans="2:3">
      <c r="B30" t="s">
        <v>1271</v>
      </c>
      <c r="C30" t="s">
        <v>1341</v>
      </c>
    </row>
    <row r="31" spans="2:3">
      <c r="B31" t="s">
        <v>1272</v>
      </c>
      <c r="C31" t="s">
        <v>1341</v>
      </c>
    </row>
    <row r="32" spans="2:3">
      <c r="B32" t="s">
        <v>404</v>
      </c>
      <c r="C32" t="s">
        <v>1341</v>
      </c>
    </row>
    <row r="33" spans="2:3">
      <c r="B33" t="s">
        <v>409</v>
      </c>
      <c r="C33" t="s">
        <v>1341</v>
      </c>
    </row>
    <row r="34" spans="2:3">
      <c r="B34" t="s">
        <v>405</v>
      </c>
      <c r="C34" t="s">
        <v>1341</v>
      </c>
    </row>
    <row r="35" spans="2:3">
      <c r="B35" t="s">
        <v>410</v>
      </c>
      <c r="C35" t="s">
        <v>1341</v>
      </c>
    </row>
    <row r="36" spans="2:3">
      <c r="B36" t="s">
        <v>406</v>
      </c>
      <c r="C36" t="s">
        <v>1341</v>
      </c>
    </row>
    <row r="37" spans="2:3">
      <c r="B37" t="s">
        <v>1279</v>
      </c>
      <c r="C37" t="s">
        <v>1341</v>
      </c>
    </row>
    <row r="38" spans="2:3">
      <c r="B38" t="s">
        <v>1280</v>
      </c>
      <c r="C38" t="s">
        <v>1341</v>
      </c>
    </row>
    <row r="39" spans="2:3">
      <c r="B39" t="s">
        <v>1281</v>
      </c>
      <c r="C39" t="s">
        <v>1341</v>
      </c>
    </row>
    <row r="40" spans="2:3">
      <c r="B40" t="s">
        <v>1318</v>
      </c>
      <c r="C40" t="s">
        <v>1341</v>
      </c>
    </row>
    <row r="41" spans="2:3">
      <c r="B41" t="s">
        <v>1319</v>
      </c>
      <c r="C41" t="s">
        <v>1341</v>
      </c>
    </row>
    <row r="42" spans="2:3">
      <c r="B42" t="s">
        <v>1320</v>
      </c>
      <c r="C42" t="s">
        <v>1341</v>
      </c>
    </row>
    <row r="43" spans="2:3">
      <c r="B43" t="s">
        <v>1321</v>
      </c>
      <c r="C43" t="s">
        <v>1341</v>
      </c>
    </row>
    <row r="44" spans="2:3">
      <c r="B44" t="s">
        <v>1322</v>
      </c>
      <c r="C44" t="s">
        <v>1341</v>
      </c>
    </row>
    <row r="45" spans="2:3">
      <c r="B45" t="s">
        <v>1323</v>
      </c>
      <c r="C45" t="s">
        <v>1341</v>
      </c>
    </row>
    <row r="46" spans="2:3">
      <c r="B46" t="s">
        <v>1324</v>
      </c>
      <c r="C46" t="s">
        <v>1341</v>
      </c>
    </row>
    <row r="47" spans="2:3">
      <c r="B47" t="s">
        <v>1325</v>
      </c>
      <c r="C47" t="s">
        <v>1341</v>
      </c>
    </row>
    <row r="48" spans="2:3">
      <c r="B48" t="s">
        <v>1326</v>
      </c>
      <c r="C48" t="s">
        <v>1341</v>
      </c>
    </row>
    <row r="49" spans="2:3">
      <c r="B49" t="s">
        <v>1294</v>
      </c>
      <c r="C49" t="s">
        <v>1341</v>
      </c>
    </row>
    <row r="50" spans="2:3">
      <c r="B50" t="s">
        <v>1295</v>
      </c>
      <c r="C50" t="s">
        <v>1341</v>
      </c>
    </row>
    <row r="51" spans="2:3">
      <c r="B51" t="s">
        <v>1296</v>
      </c>
      <c r="C51" t="s">
        <v>1341</v>
      </c>
    </row>
    <row r="52" spans="2:3">
      <c r="B52" t="s">
        <v>1297</v>
      </c>
      <c r="C52" t="s">
        <v>1341</v>
      </c>
    </row>
    <row r="53" spans="2:3">
      <c r="B53" t="s">
        <v>1298</v>
      </c>
      <c r="C53" t="s">
        <v>1341</v>
      </c>
    </row>
    <row r="54" spans="2:3">
      <c r="B54" t="s">
        <v>1299</v>
      </c>
      <c r="C54" t="s">
        <v>1341</v>
      </c>
    </row>
    <row r="55" spans="2:3">
      <c r="B55" t="s">
        <v>1300</v>
      </c>
      <c r="C55" t="s">
        <v>1341</v>
      </c>
    </row>
    <row r="56" spans="2:3">
      <c r="B56" t="s">
        <v>1301</v>
      </c>
      <c r="C56" t="s">
        <v>1341</v>
      </c>
    </row>
    <row r="57" spans="2:3">
      <c r="B57" t="s">
        <v>1302</v>
      </c>
      <c r="C57" t="s">
        <v>1341</v>
      </c>
    </row>
    <row r="58" spans="2:3">
      <c r="B58" t="s">
        <v>1303</v>
      </c>
      <c r="C58" t="s">
        <v>1341</v>
      </c>
    </row>
    <row r="59" spans="2:3">
      <c r="B59" t="s">
        <v>1304</v>
      </c>
      <c r="C59" t="s">
        <v>1341</v>
      </c>
    </row>
    <row r="60" spans="2:3">
      <c r="B60" t="s">
        <v>1305</v>
      </c>
      <c r="C60" t="s">
        <v>1341</v>
      </c>
    </row>
    <row r="61" spans="2:3">
      <c r="B61" t="s">
        <v>1306</v>
      </c>
      <c r="C61" t="s">
        <v>1341</v>
      </c>
    </row>
    <row r="62" spans="2:3">
      <c r="B62" t="s">
        <v>1307</v>
      </c>
      <c r="C62" t="s">
        <v>1341</v>
      </c>
    </row>
    <row r="63" spans="2:3">
      <c r="B63" t="s">
        <v>1308</v>
      </c>
      <c r="C63" t="s">
        <v>1341</v>
      </c>
    </row>
    <row r="64" spans="2:3">
      <c r="B64" t="s">
        <v>1309</v>
      </c>
      <c r="C64" t="s">
        <v>1341</v>
      </c>
    </row>
    <row r="65" spans="2:3">
      <c r="B65" t="s">
        <v>1310</v>
      </c>
      <c r="C65" t="s">
        <v>1341</v>
      </c>
    </row>
    <row r="66" spans="2:3">
      <c r="B66" t="s">
        <v>1311</v>
      </c>
      <c r="C66" t="s">
        <v>1341</v>
      </c>
    </row>
    <row r="67" spans="2:3">
      <c r="B67" t="s">
        <v>1312</v>
      </c>
      <c r="C67" t="s">
        <v>1341</v>
      </c>
    </row>
    <row r="68" spans="2:3">
      <c r="B68" t="s">
        <v>1313</v>
      </c>
      <c r="C68" t="s">
        <v>1341</v>
      </c>
    </row>
    <row r="69" spans="2:3">
      <c r="B69" t="s">
        <v>1314</v>
      </c>
      <c r="C69" t="s">
        <v>1341</v>
      </c>
    </row>
    <row r="70" spans="2:3">
      <c r="B70" t="s">
        <v>1315</v>
      </c>
      <c r="C70" t="s">
        <v>1341</v>
      </c>
    </row>
    <row r="71" spans="2:3">
      <c r="B71" t="s">
        <v>1316</v>
      </c>
      <c r="C71" t="s">
        <v>1341</v>
      </c>
    </row>
    <row r="72" spans="2:3">
      <c r="B72" t="s">
        <v>1317</v>
      </c>
      <c r="C72" t="s">
        <v>1341</v>
      </c>
    </row>
    <row r="73" spans="2:3">
      <c r="B73" t="s">
        <v>1327</v>
      </c>
      <c r="C73" t="s">
        <v>1341</v>
      </c>
    </row>
    <row r="74" spans="2:3">
      <c r="B74" t="s">
        <v>1328</v>
      </c>
      <c r="C74" t="s">
        <v>1341</v>
      </c>
    </row>
    <row r="75" spans="2:3">
      <c r="B75" t="s">
        <v>1329</v>
      </c>
      <c r="C75" t="s">
        <v>1341</v>
      </c>
    </row>
    <row r="76" spans="2:3">
      <c r="B76" t="s">
        <v>1330</v>
      </c>
      <c r="C76" t="s">
        <v>1341</v>
      </c>
    </row>
    <row r="77" spans="2:3">
      <c r="B77" t="s">
        <v>1331</v>
      </c>
      <c r="C77" t="s">
        <v>1341</v>
      </c>
    </row>
    <row r="78" spans="2:3">
      <c r="B78" t="s">
        <v>393</v>
      </c>
      <c r="C78" t="s">
        <v>1342</v>
      </c>
    </row>
    <row r="79" spans="2:3">
      <c r="B79" t="s">
        <v>399</v>
      </c>
      <c r="C79" t="s">
        <v>1342</v>
      </c>
    </row>
    <row r="80" spans="2:3">
      <c r="B80" t="s">
        <v>932</v>
      </c>
      <c r="C80" t="s">
        <v>1342</v>
      </c>
    </row>
    <row r="81" spans="2:3">
      <c r="B81" t="s">
        <v>400</v>
      </c>
      <c r="C81" t="s">
        <v>1342</v>
      </c>
    </row>
    <row r="82" spans="2:3">
      <c r="B82" t="s">
        <v>933</v>
      </c>
      <c r="C82" t="s">
        <v>1342</v>
      </c>
    </row>
    <row r="83" spans="2:3">
      <c r="B83" t="s">
        <v>934</v>
      </c>
      <c r="C83" t="s">
        <v>1342</v>
      </c>
    </row>
    <row r="84" spans="2:3">
      <c r="B84" t="s">
        <v>935</v>
      </c>
      <c r="C84" t="s">
        <v>1342</v>
      </c>
    </row>
    <row r="85" spans="2:3">
      <c r="B85" t="s">
        <v>936</v>
      </c>
      <c r="C85" t="s">
        <v>1342</v>
      </c>
    </row>
    <row r="86" spans="2:3">
      <c r="B86" t="s">
        <v>407</v>
      </c>
      <c r="C86" t="s">
        <v>1342</v>
      </c>
    </row>
    <row r="87" spans="2:3">
      <c r="B87" t="s">
        <v>941</v>
      </c>
      <c r="C87" t="s">
        <v>1342</v>
      </c>
    </row>
    <row r="88" spans="2:3">
      <c r="B88" t="s">
        <v>408</v>
      </c>
      <c r="C88" t="s">
        <v>1342</v>
      </c>
    </row>
    <row r="89" spans="2:3">
      <c r="B89" t="s">
        <v>411</v>
      </c>
      <c r="C89" t="s">
        <v>1342</v>
      </c>
    </row>
    <row r="90" spans="2:3">
      <c r="B90" t="s">
        <v>942</v>
      </c>
      <c r="C90" t="s">
        <v>1342</v>
      </c>
    </row>
    <row r="91" spans="2:3">
      <c r="B91" t="s">
        <v>943</v>
      </c>
      <c r="C91" t="s">
        <v>1342</v>
      </c>
    </row>
    <row r="92" spans="2:3">
      <c r="B92" t="s">
        <v>944</v>
      </c>
      <c r="C92" t="s">
        <v>1342</v>
      </c>
    </row>
    <row r="93" spans="2:3">
      <c r="B93" t="s">
        <v>945</v>
      </c>
      <c r="C93" t="s">
        <v>1342</v>
      </c>
    </row>
    <row r="94" spans="2:3">
      <c r="B94" t="s">
        <v>961</v>
      </c>
      <c r="C94" t="s">
        <v>1342</v>
      </c>
    </row>
    <row r="95" spans="2:3">
      <c r="B95" t="s">
        <v>962</v>
      </c>
      <c r="C95" t="s">
        <v>1342</v>
      </c>
    </row>
    <row r="96" spans="2:3">
      <c r="B96" t="s">
        <v>963</v>
      </c>
      <c r="C96" t="s">
        <v>1342</v>
      </c>
    </row>
    <row r="97" spans="2:3">
      <c r="B97" t="s">
        <v>964</v>
      </c>
      <c r="C97" t="s">
        <v>1342</v>
      </c>
    </row>
    <row r="98" spans="2:3">
      <c r="B98" t="s">
        <v>965</v>
      </c>
      <c r="C98" t="s">
        <v>1342</v>
      </c>
    </row>
    <row r="99" spans="2:3">
      <c r="B99" t="s">
        <v>966</v>
      </c>
      <c r="C99" t="s">
        <v>1342</v>
      </c>
    </row>
    <row r="100" spans="2:3">
      <c r="B100" t="s">
        <v>967</v>
      </c>
      <c r="C100" t="s">
        <v>1342</v>
      </c>
    </row>
    <row r="101" spans="2:3">
      <c r="B101" t="s">
        <v>968</v>
      </c>
      <c r="C101" t="s">
        <v>1342</v>
      </c>
    </row>
    <row r="102" spans="2:3">
      <c r="B102" t="s">
        <v>969</v>
      </c>
      <c r="C102" t="s">
        <v>1342</v>
      </c>
    </row>
    <row r="103" spans="2:3">
      <c r="B103" t="s">
        <v>970</v>
      </c>
      <c r="C103" t="s">
        <v>1342</v>
      </c>
    </row>
    <row r="104" spans="2:3">
      <c r="B104" t="s">
        <v>971</v>
      </c>
      <c r="C104" t="s">
        <v>1342</v>
      </c>
    </row>
    <row r="105" spans="2:3">
      <c r="B105" t="s">
        <v>972</v>
      </c>
      <c r="C105" t="s">
        <v>1342</v>
      </c>
    </row>
    <row r="106" spans="2:3">
      <c r="B106" t="s">
        <v>973</v>
      </c>
      <c r="C106" t="s">
        <v>1342</v>
      </c>
    </row>
    <row r="107" spans="2:3">
      <c r="B107" t="s">
        <v>974</v>
      </c>
      <c r="C107" t="s">
        <v>1342</v>
      </c>
    </row>
    <row r="108" spans="2:3">
      <c r="B108" t="s">
        <v>975</v>
      </c>
      <c r="C108" t="s">
        <v>1342</v>
      </c>
    </row>
    <row r="109" spans="2:3">
      <c r="B109" t="s">
        <v>976</v>
      </c>
      <c r="C109" t="s">
        <v>1342</v>
      </c>
    </row>
    <row r="110" spans="2:3">
      <c r="B110" t="s">
        <v>977</v>
      </c>
      <c r="C110" t="s">
        <v>1342</v>
      </c>
    </row>
    <row r="111" spans="2:3">
      <c r="B111" t="s">
        <v>978</v>
      </c>
      <c r="C111" t="s">
        <v>1342</v>
      </c>
    </row>
    <row r="112" spans="2:3">
      <c r="B112" t="s">
        <v>979</v>
      </c>
      <c r="C112" t="s">
        <v>1342</v>
      </c>
    </row>
    <row r="113" spans="2:3">
      <c r="B113" t="s">
        <v>980</v>
      </c>
      <c r="C113" t="s">
        <v>1342</v>
      </c>
    </row>
    <row r="114" spans="2:3">
      <c r="B114" t="s">
        <v>981</v>
      </c>
      <c r="C114" t="s">
        <v>1342</v>
      </c>
    </row>
    <row r="115" spans="2:3">
      <c r="B115" t="s">
        <v>982</v>
      </c>
      <c r="C115" t="s">
        <v>1342</v>
      </c>
    </row>
    <row r="116" spans="2:3">
      <c r="B116" t="s">
        <v>983</v>
      </c>
      <c r="C116" t="s">
        <v>1342</v>
      </c>
    </row>
    <row r="117" spans="2:3">
      <c r="B117" t="s">
        <v>984</v>
      </c>
      <c r="C117" t="s">
        <v>1342</v>
      </c>
    </row>
    <row r="118" spans="2:3">
      <c r="B118" t="s">
        <v>985</v>
      </c>
      <c r="C118" t="s">
        <v>1342</v>
      </c>
    </row>
    <row r="119" spans="2:3">
      <c r="B119" t="s">
        <v>986</v>
      </c>
      <c r="C119" t="s">
        <v>1342</v>
      </c>
    </row>
    <row r="120" spans="2:3">
      <c r="B120" t="s">
        <v>987</v>
      </c>
      <c r="C120" t="s">
        <v>1342</v>
      </c>
    </row>
    <row r="121" spans="2:3">
      <c r="B121" t="s">
        <v>988</v>
      </c>
      <c r="C121" t="s">
        <v>1342</v>
      </c>
    </row>
    <row r="122" spans="2:3">
      <c r="B122" t="s">
        <v>989</v>
      </c>
      <c r="C122" t="s">
        <v>1342</v>
      </c>
    </row>
    <row r="123" spans="2:3">
      <c r="B123" t="s">
        <v>990</v>
      </c>
      <c r="C123" t="s">
        <v>1342</v>
      </c>
    </row>
    <row r="124" spans="2:3">
      <c r="B124" t="s">
        <v>991</v>
      </c>
      <c r="C124" t="s">
        <v>1342</v>
      </c>
    </row>
    <row r="125" spans="2:3">
      <c r="B125" t="s">
        <v>992</v>
      </c>
      <c r="C125" t="s">
        <v>1342</v>
      </c>
    </row>
    <row r="126" spans="2:3">
      <c r="B126" t="s">
        <v>993</v>
      </c>
      <c r="C126" t="s">
        <v>1342</v>
      </c>
    </row>
    <row r="127" spans="2:3">
      <c r="B127" t="s">
        <v>994</v>
      </c>
      <c r="C127" t="s">
        <v>1342</v>
      </c>
    </row>
    <row r="128" spans="2:3">
      <c r="B128" t="s">
        <v>995</v>
      </c>
      <c r="C128" t="s">
        <v>1342</v>
      </c>
    </row>
    <row r="129" spans="2:3">
      <c r="B129" t="s">
        <v>996</v>
      </c>
      <c r="C129" t="s">
        <v>1342</v>
      </c>
    </row>
    <row r="130" spans="2:3">
      <c r="B130" t="s">
        <v>997</v>
      </c>
      <c r="C130" t="s">
        <v>1342</v>
      </c>
    </row>
    <row r="131" spans="2:3">
      <c r="B131" t="s">
        <v>998</v>
      </c>
      <c r="C131" t="s">
        <v>1342</v>
      </c>
    </row>
    <row r="132" spans="2:3">
      <c r="B132" t="s">
        <v>954</v>
      </c>
      <c r="C132" t="s">
        <v>1342</v>
      </c>
    </row>
    <row r="133" spans="2:3">
      <c r="B133" t="s">
        <v>955</v>
      </c>
      <c r="C133" t="s">
        <v>1342</v>
      </c>
    </row>
    <row r="134" spans="2:3">
      <c r="B134" t="s">
        <v>956</v>
      </c>
      <c r="C134" t="s">
        <v>1342</v>
      </c>
    </row>
    <row r="135" spans="2:3">
      <c r="B135" t="s">
        <v>957</v>
      </c>
      <c r="C135" t="s">
        <v>1342</v>
      </c>
    </row>
    <row r="136" spans="2:3">
      <c r="B136" t="s">
        <v>958</v>
      </c>
      <c r="C136" t="s">
        <v>1342</v>
      </c>
    </row>
    <row r="137" spans="2:3">
      <c r="B137" t="s">
        <v>959</v>
      </c>
      <c r="C137" t="s">
        <v>1342</v>
      </c>
    </row>
    <row r="138" spans="2:3">
      <c r="B138" t="s">
        <v>960</v>
      </c>
      <c r="C138" t="s">
        <v>1342</v>
      </c>
    </row>
    <row r="139" spans="2:3">
      <c r="B139" t="s">
        <v>1004</v>
      </c>
      <c r="C139" t="s">
        <v>1343</v>
      </c>
    </row>
    <row r="140" spans="2:3">
      <c r="B140" t="s">
        <v>1005</v>
      </c>
      <c r="C140" t="s">
        <v>1343</v>
      </c>
    </row>
    <row r="141" spans="2:3">
      <c r="B141" t="s">
        <v>1006</v>
      </c>
      <c r="C141" t="s">
        <v>1343</v>
      </c>
    </row>
    <row r="142" spans="2:3">
      <c r="B142" t="s">
        <v>1007</v>
      </c>
      <c r="C142" t="s">
        <v>1343</v>
      </c>
    </row>
    <row r="143" spans="2:3">
      <c r="B143" t="s">
        <v>1008</v>
      </c>
      <c r="C143" t="s">
        <v>1343</v>
      </c>
    </row>
    <row r="144" spans="2:3">
      <c r="B144" t="s">
        <v>1009</v>
      </c>
      <c r="C144" t="s">
        <v>1343</v>
      </c>
    </row>
    <row r="145" spans="2:3">
      <c r="B145" t="s">
        <v>1010</v>
      </c>
      <c r="C145" t="s">
        <v>1343</v>
      </c>
    </row>
    <row r="146" spans="2:3">
      <c r="B146" t="s">
        <v>1011</v>
      </c>
      <c r="C146" t="s">
        <v>1343</v>
      </c>
    </row>
    <row r="147" spans="2:3">
      <c r="B147" t="s">
        <v>1012</v>
      </c>
      <c r="C147" t="s">
        <v>1343</v>
      </c>
    </row>
    <row r="148" spans="2:3">
      <c r="B148" t="s">
        <v>1013</v>
      </c>
      <c r="C148" t="s">
        <v>1343</v>
      </c>
    </row>
    <row r="149" spans="2:3">
      <c r="B149" t="s">
        <v>1014</v>
      </c>
      <c r="C149" t="s">
        <v>1343</v>
      </c>
    </row>
    <row r="150" spans="2:3">
      <c r="B150" t="s">
        <v>1015</v>
      </c>
      <c r="C150" t="s">
        <v>1343</v>
      </c>
    </row>
    <row r="151" spans="2:3">
      <c r="B151" t="s">
        <v>1016</v>
      </c>
      <c r="C151" t="s">
        <v>1343</v>
      </c>
    </row>
    <row r="152" spans="2:3">
      <c r="B152" t="s">
        <v>1017</v>
      </c>
      <c r="C152" t="s">
        <v>1343</v>
      </c>
    </row>
    <row r="153" spans="2:3">
      <c r="B153" t="s">
        <v>1018</v>
      </c>
      <c r="C153" t="s">
        <v>1343</v>
      </c>
    </row>
    <row r="154" spans="2:3">
      <c r="B154" t="s">
        <v>1019</v>
      </c>
      <c r="C154" t="s">
        <v>1343</v>
      </c>
    </row>
    <row r="155" spans="2:3">
      <c r="B155" t="s">
        <v>1020</v>
      </c>
      <c r="C155" t="s">
        <v>1343</v>
      </c>
    </row>
    <row r="156" spans="2:3">
      <c r="B156" t="s">
        <v>1021</v>
      </c>
      <c r="C156" t="s">
        <v>1343</v>
      </c>
    </row>
    <row r="157" spans="2:3">
      <c r="B157" t="s">
        <v>1022</v>
      </c>
      <c r="C157" t="s">
        <v>1343</v>
      </c>
    </row>
    <row r="158" spans="2:3">
      <c r="B158" t="s">
        <v>1023</v>
      </c>
      <c r="C158" t="s">
        <v>1343</v>
      </c>
    </row>
    <row r="159" spans="2:3">
      <c r="B159" t="s">
        <v>1024</v>
      </c>
      <c r="C159" t="s">
        <v>1344</v>
      </c>
    </row>
    <row r="160" spans="2:3">
      <c r="B160" t="s">
        <v>1025</v>
      </c>
      <c r="C160" t="s">
        <v>1344</v>
      </c>
    </row>
    <row r="161" spans="2:3">
      <c r="B161" t="s">
        <v>1026</v>
      </c>
      <c r="C161" t="s">
        <v>1344</v>
      </c>
    </row>
    <row r="162" spans="2:3">
      <c r="B162" t="s">
        <v>1027</v>
      </c>
      <c r="C162" t="s">
        <v>1344</v>
      </c>
    </row>
    <row r="163" spans="2:3">
      <c r="B163" t="s">
        <v>1028</v>
      </c>
      <c r="C163" t="s">
        <v>1344</v>
      </c>
    </row>
    <row r="164" spans="2:3">
      <c r="B164" t="s">
        <v>1029</v>
      </c>
      <c r="C164" t="s">
        <v>1344</v>
      </c>
    </row>
    <row r="165" spans="2:3">
      <c r="B165" t="s">
        <v>1036</v>
      </c>
      <c r="C165" t="s">
        <v>1344</v>
      </c>
    </row>
    <row r="166" spans="2:3">
      <c r="B166" t="s">
        <v>1037</v>
      </c>
      <c r="C166" t="s">
        <v>1344</v>
      </c>
    </row>
    <row r="167" spans="2:3">
      <c r="B167" t="s">
        <v>1038</v>
      </c>
      <c r="C167" t="s">
        <v>1344</v>
      </c>
    </row>
    <row r="168" spans="2:3">
      <c r="B168" t="s">
        <v>1039</v>
      </c>
      <c r="C168" t="s">
        <v>1344</v>
      </c>
    </row>
    <row r="169" spans="2:3">
      <c r="B169" t="s">
        <v>1040</v>
      </c>
      <c r="C169" t="s">
        <v>1344</v>
      </c>
    </row>
    <row r="170" spans="2:3">
      <c r="B170" t="s">
        <v>1041</v>
      </c>
      <c r="C170" t="s">
        <v>1344</v>
      </c>
    </row>
    <row r="171" spans="2:3">
      <c r="B171" t="s">
        <v>275</v>
      </c>
      <c r="C171" t="s">
        <v>1344</v>
      </c>
    </row>
    <row r="172" spans="2:3">
      <c r="B172" t="s">
        <v>278</v>
      </c>
      <c r="C172" t="s">
        <v>1344</v>
      </c>
    </row>
    <row r="173" spans="2:3">
      <c r="B173" t="s">
        <v>276</v>
      </c>
      <c r="C173" t="s">
        <v>1344</v>
      </c>
    </row>
    <row r="174" spans="2:3">
      <c r="B174" t="s">
        <v>279</v>
      </c>
      <c r="C174" t="s">
        <v>1344</v>
      </c>
    </row>
    <row r="175" spans="2:3">
      <c r="B175" t="s">
        <v>277</v>
      </c>
      <c r="C175" t="s">
        <v>1344</v>
      </c>
    </row>
    <row r="176" spans="2:3">
      <c r="B176" t="s">
        <v>280</v>
      </c>
      <c r="C176" t="s">
        <v>1344</v>
      </c>
    </row>
    <row r="177" spans="2:3">
      <c r="B177" t="s">
        <v>1048</v>
      </c>
      <c r="C177" t="s">
        <v>1344</v>
      </c>
    </row>
    <row r="178" spans="2:3">
      <c r="B178" t="s">
        <v>1049</v>
      </c>
      <c r="C178" t="s">
        <v>1344</v>
      </c>
    </row>
    <row r="179" spans="2:3">
      <c r="B179" t="s">
        <v>283</v>
      </c>
      <c r="C179" t="s">
        <v>1344</v>
      </c>
    </row>
    <row r="180" spans="2:3">
      <c r="B180" t="s">
        <v>288</v>
      </c>
      <c r="C180" t="s">
        <v>1344</v>
      </c>
    </row>
    <row r="181" spans="2:3">
      <c r="B181" t="s">
        <v>284</v>
      </c>
      <c r="C181" t="s">
        <v>1344</v>
      </c>
    </row>
    <row r="182" spans="2:3">
      <c r="B182" t="s">
        <v>289</v>
      </c>
      <c r="C182" t="s">
        <v>1344</v>
      </c>
    </row>
    <row r="183" spans="2:3">
      <c r="B183" t="s">
        <v>285</v>
      </c>
      <c r="C183" t="s">
        <v>1344</v>
      </c>
    </row>
    <row r="184" spans="2:3">
      <c r="B184" t="s">
        <v>290</v>
      </c>
      <c r="C184" t="s">
        <v>1344</v>
      </c>
    </row>
    <row r="185" spans="2:3">
      <c r="B185" t="s">
        <v>1057</v>
      </c>
      <c r="C185" t="s">
        <v>1344</v>
      </c>
    </row>
    <row r="186" spans="2:3">
      <c r="B186" t="s">
        <v>1058</v>
      </c>
      <c r="C186" t="s">
        <v>1344</v>
      </c>
    </row>
    <row r="187" spans="2:3">
      <c r="B187" t="s">
        <v>1059</v>
      </c>
      <c r="C187" t="s">
        <v>1344</v>
      </c>
    </row>
    <row r="188" spans="2:3">
      <c r="B188" t="s">
        <v>1060</v>
      </c>
      <c r="C188" t="s">
        <v>1344</v>
      </c>
    </row>
    <row r="189" spans="2:3">
      <c r="B189" t="s">
        <v>1061</v>
      </c>
      <c r="C189" t="s">
        <v>1344</v>
      </c>
    </row>
    <row r="190" spans="2:3">
      <c r="B190" t="s">
        <v>1062</v>
      </c>
      <c r="C190" t="s">
        <v>1344</v>
      </c>
    </row>
    <row r="191" spans="2:3">
      <c r="B191" t="s">
        <v>1063</v>
      </c>
      <c r="C191" t="s">
        <v>1344</v>
      </c>
    </row>
    <row r="192" spans="2:3">
      <c r="B192" t="s">
        <v>1064</v>
      </c>
      <c r="C192" t="s">
        <v>1344</v>
      </c>
    </row>
    <row r="193" spans="2:3">
      <c r="B193" t="s">
        <v>1065</v>
      </c>
      <c r="C193" t="s">
        <v>1344</v>
      </c>
    </row>
    <row r="194" spans="2:3">
      <c r="B194" t="s">
        <v>1066</v>
      </c>
      <c r="C194" t="s">
        <v>1344</v>
      </c>
    </row>
    <row r="195" spans="2:3">
      <c r="B195" t="s">
        <v>1067</v>
      </c>
      <c r="C195" t="s">
        <v>1344</v>
      </c>
    </row>
    <row r="196" spans="2:3">
      <c r="B196" t="s">
        <v>1068</v>
      </c>
      <c r="C196" t="s">
        <v>1344</v>
      </c>
    </row>
    <row r="197" spans="2:3">
      <c r="B197" t="s">
        <v>1069</v>
      </c>
      <c r="C197" t="s">
        <v>1344</v>
      </c>
    </row>
    <row r="198" spans="2:3">
      <c r="B198" t="s">
        <v>1070</v>
      </c>
      <c r="C198" t="s">
        <v>1344</v>
      </c>
    </row>
    <row r="199" spans="2:3">
      <c r="B199" t="s">
        <v>1071</v>
      </c>
      <c r="C199" t="s">
        <v>1344</v>
      </c>
    </row>
    <row r="200" spans="2:3">
      <c r="B200" t="s">
        <v>1072</v>
      </c>
      <c r="C200" t="s">
        <v>1344</v>
      </c>
    </row>
    <row r="201" spans="2:3">
      <c r="B201" t="s">
        <v>1073</v>
      </c>
      <c r="C201" t="s">
        <v>1344</v>
      </c>
    </row>
    <row r="202" spans="2:3">
      <c r="B202" t="s">
        <v>1074</v>
      </c>
      <c r="C202" t="s">
        <v>1344</v>
      </c>
    </row>
    <row r="203" spans="2:3">
      <c r="B203" t="s">
        <v>1075</v>
      </c>
      <c r="C203" t="s">
        <v>1344</v>
      </c>
    </row>
    <row r="204" spans="2:3">
      <c r="B204" t="s">
        <v>1076</v>
      </c>
      <c r="C204" t="s">
        <v>1344</v>
      </c>
    </row>
    <row r="205" spans="2:3">
      <c r="B205" t="s">
        <v>1077</v>
      </c>
      <c r="C205" t="s">
        <v>1344</v>
      </c>
    </row>
    <row r="206" spans="2:3">
      <c r="B206" t="s">
        <v>1078</v>
      </c>
      <c r="C206" t="s">
        <v>1344</v>
      </c>
    </row>
    <row r="207" spans="2:3">
      <c r="B207" t="s">
        <v>1079</v>
      </c>
      <c r="C207" t="s">
        <v>1344</v>
      </c>
    </row>
    <row r="208" spans="2:3">
      <c r="B208" t="s">
        <v>1080</v>
      </c>
      <c r="C208" t="s">
        <v>1344</v>
      </c>
    </row>
    <row r="209" spans="2:3">
      <c r="B209" t="s">
        <v>1081</v>
      </c>
      <c r="C209" t="s">
        <v>1344</v>
      </c>
    </row>
    <row r="210" spans="2:3">
      <c r="B210" t="s">
        <v>1082</v>
      </c>
      <c r="C210" t="s">
        <v>1344</v>
      </c>
    </row>
    <row r="211" spans="2:3">
      <c r="B211" t="s">
        <v>1083</v>
      </c>
      <c r="C211" t="s">
        <v>1344</v>
      </c>
    </row>
    <row r="212" spans="2:3">
      <c r="B212" t="s">
        <v>1084</v>
      </c>
      <c r="C212" t="s">
        <v>1344</v>
      </c>
    </row>
    <row r="213" spans="2:3">
      <c r="B213" t="s">
        <v>1085</v>
      </c>
      <c r="C213" t="s">
        <v>1344</v>
      </c>
    </row>
    <row r="214" spans="2:3">
      <c r="B214" t="s">
        <v>1086</v>
      </c>
      <c r="C214" t="s">
        <v>1344</v>
      </c>
    </row>
    <row r="215" spans="2:3">
      <c r="B215" t="s">
        <v>1050</v>
      </c>
      <c r="C215" t="s">
        <v>1344</v>
      </c>
    </row>
    <row r="216" spans="2:3">
      <c r="B216" t="s">
        <v>1051</v>
      </c>
      <c r="C216" t="s">
        <v>1344</v>
      </c>
    </row>
    <row r="217" spans="2:3">
      <c r="B217" t="s">
        <v>1052</v>
      </c>
      <c r="C217" t="s">
        <v>1344</v>
      </c>
    </row>
    <row r="218" spans="2:3">
      <c r="B218" t="s">
        <v>1053</v>
      </c>
      <c r="C218" t="s">
        <v>1344</v>
      </c>
    </row>
    <row r="219" spans="2:3">
      <c r="B219" t="s">
        <v>1054</v>
      </c>
      <c r="C219" t="s">
        <v>1344</v>
      </c>
    </row>
    <row r="220" spans="2:3">
      <c r="B220" t="s">
        <v>1055</v>
      </c>
      <c r="C220" t="s">
        <v>1344</v>
      </c>
    </row>
    <row r="221" spans="2:3">
      <c r="B221" t="s">
        <v>1056</v>
      </c>
      <c r="C221" t="s">
        <v>1344</v>
      </c>
    </row>
    <row r="222" spans="2:3">
      <c r="B222" t="s">
        <v>1089</v>
      </c>
      <c r="C222" t="s">
        <v>1344</v>
      </c>
    </row>
    <row r="223" spans="2:3">
      <c r="B223" t="s">
        <v>1090</v>
      </c>
      <c r="C223" t="s">
        <v>1344</v>
      </c>
    </row>
    <row r="224" spans="2:3">
      <c r="B224" t="s">
        <v>281</v>
      </c>
      <c r="C224" t="s">
        <v>1345</v>
      </c>
    </row>
    <row r="225" spans="2:3">
      <c r="B225" t="s">
        <v>286</v>
      </c>
      <c r="C225" t="s">
        <v>1345</v>
      </c>
    </row>
    <row r="226" spans="2:3">
      <c r="B226" t="s">
        <v>282</v>
      </c>
      <c r="C226" t="s">
        <v>1345</v>
      </c>
    </row>
    <row r="227" spans="2:3">
      <c r="B227" t="s">
        <v>287</v>
      </c>
      <c r="C227" t="s">
        <v>1345</v>
      </c>
    </row>
    <row r="228" spans="2:3">
      <c r="B228" t="s">
        <v>1091</v>
      </c>
      <c r="C228" t="s">
        <v>1345</v>
      </c>
    </row>
    <row r="229" spans="2:3">
      <c r="B229" t="s">
        <v>1092</v>
      </c>
      <c r="C229" t="s">
        <v>1345</v>
      </c>
    </row>
    <row r="230" spans="2:3">
      <c r="B230" t="s">
        <v>1093</v>
      </c>
      <c r="C230" t="s">
        <v>1345</v>
      </c>
    </row>
    <row r="231" spans="2:3">
      <c r="B231" t="s">
        <v>1094</v>
      </c>
      <c r="C231" t="s">
        <v>1345</v>
      </c>
    </row>
    <row r="232" spans="2:3">
      <c r="B232" t="s">
        <v>1095</v>
      </c>
      <c r="C232" t="s">
        <v>1345</v>
      </c>
    </row>
    <row r="233" spans="2:3">
      <c r="B233" t="s">
        <v>1096</v>
      </c>
      <c r="C233" t="s">
        <v>1345</v>
      </c>
    </row>
    <row r="234" spans="2:3">
      <c r="B234" t="s">
        <v>1097</v>
      </c>
      <c r="C234" t="s">
        <v>1345</v>
      </c>
    </row>
    <row r="235" spans="2:3">
      <c r="B235" t="s">
        <v>1098</v>
      </c>
      <c r="C235" t="s">
        <v>1345</v>
      </c>
    </row>
    <row r="236" spans="2:3">
      <c r="B236" t="s">
        <v>1099</v>
      </c>
      <c r="C236" t="s">
        <v>1345</v>
      </c>
    </row>
    <row r="237" spans="2:3">
      <c r="B237" t="s">
        <v>1100</v>
      </c>
      <c r="C237" t="s">
        <v>1345</v>
      </c>
    </row>
    <row r="238" spans="2:3">
      <c r="B238" t="s">
        <v>1101</v>
      </c>
      <c r="C238" t="s">
        <v>1345</v>
      </c>
    </row>
    <row r="239" spans="2:3">
      <c r="B239" t="s">
        <v>1102</v>
      </c>
      <c r="C239" t="s">
        <v>1345</v>
      </c>
    </row>
    <row r="240" spans="2:3">
      <c r="B240" t="s">
        <v>1103</v>
      </c>
      <c r="C240" t="s">
        <v>1345</v>
      </c>
    </row>
    <row r="241" spans="2:3">
      <c r="B241" t="s">
        <v>1104</v>
      </c>
      <c r="C241" t="s">
        <v>1345</v>
      </c>
    </row>
    <row r="242" spans="2:3">
      <c r="B242" t="s">
        <v>1105</v>
      </c>
      <c r="C242" t="s">
        <v>1345</v>
      </c>
    </row>
    <row r="243" spans="2:3">
      <c r="B243" t="s">
        <v>1106</v>
      </c>
      <c r="C243" t="s">
        <v>1345</v>
      </c>
    </row>
    <row r="244" spans="2:3">
      <c r="B244" t="s">
        <v>1107</v>
      </c>
      <c r="C244" t="s">
        <v>1345</v>
      </c>
    </row>
    <row r="245" spans="2:3">
      <c r="B245" t="s">
        <v>1108</v>
      </c>
      <c r="C245" t="s">
        <v>1345</v>
      </c>
    </row>
    <row r="246" spans="2:3">
      <c r="B246" t="s">
        <v>1109</v>
      </c>
      <c r="C246" t="s">
        <v>1345</v>
      </c>
    </row>
    <row r="247" spans="2:3">
      <c r="B247" t="s">
        <v>1110</v>
      </c>
      <c r="C247" t="s">
        <v>1345</v>
      </c>
    </row>
    <row r="248" spans="2:3">
      <c r="B248" t="s">
        <v>1111</v>
      </c>
      <c r="C248" t="s">
        <v>1345</v>
      </c>
    </row>
    <row r="249" spans="2:3">
      <c r="B249" t="s">
        <v>1112</v>
      </c>
      <c r="C249" t="s">
        <v>1345</v>
      </c>
    </row>
    <row r="250" spans="2:3">
      <c r="B250" t="s">
        <v>1113</v>
      </c>
      <c r="C250" t="s">
        <v>1345</v>
      </c>
    </row>
    <row r="251" spans="2:3">
      <c r="B251" t="s">
        <v>1114</v>
      </c>
      <c r="C251" t="s">
        <v>1345</v>
      </c>
    </row>
    <row r="252" spans="2:3">
      <c r="B252" t="s">
        <v>1115</v>
      </c>
      <c r="C252" t="s">
        <v>1345</v>
      </c>
    </row>
    <row r="253" spans="2:3">
      <c r="B253" t="s">
        <v>1116</v>
      </c>
      <c r="C253" t="s">
        <v>1345</v>
      </c>
    </row>
    <row r="254" spans="2:3">
      <c r="B254" t="s">
        <v>1117</v>
      </c>
      <c r="C254" t="s">
        <v>1345</v>
      </c>
    </row>
    <row r="255" spans="2:3">
      <c r="B255" t="s">
        <v>1118</v>
      </c>
      <c r="C255" t="s">
        <v>1345</v>
      </c>
    </row>
    <row r="256" spans="2:3">
      <c r="B256" t="s">
        <v>1119</v>
      </c>
      <c r="C256" t="s">
        <v>1345</v>
      </c>
    </row>
    <row r="257" spans="2:3">
      <c r="B257" t="s">
        <v>1120</v>
      </c>
      <c r="C257" t="s">
        <v>1345</v>
      </c>
    </row>
    <row r="258" spans="2:3">
      <c r="B258" t="s">
        <v>1121</v>
      </c>
      <c r="C258" t="s">
        <v>1345</v>
      </c>
    </row>
    <row r="259" spans="2:3">
      <c r="B259" t="s">
        <v>1122</v>
      </c>
      <c r="C259" t="s">
        <v>1345</v>
      </c>
    </row>
    <row r="260" spans="2:3">
      <c r="B260" t="s">
        <v>1123</v>
      </c>
      <c r="C260" t="s">
        <v>1345</v>
      </c>
    </row>
    <row r="261" spans="2:3">
      <c r="B261" t="s">
        <v>1124</v>
      </c>
      <c r="C261" t="s">
        <v>1345</v>
      </c>
    </row>
    <row r="262" spans="2:3">
      <c r="B262" t="s">
        <v>1125</v>
      </c>
      <c r="C262" t="s">
        <v>1345</v>
      </c>
    </row>
    <row r="263" spans="2:3">
      <c r="B263" t="s">
        <v>1126</v>
      </c>
      <c r="C263" t="s">
        <v>1345</v>
      </c>
    </row>
    <row r="264" spans="2:3">
      <c r="B264" t="s">
        <v>1127</v>
      </c>
      <c r="C264" t="s">
        <v>1345</v>
      </c>
    </row>
    <row r="265" spans="2:3">
      <c r="B265" t="s">
        <v>1128</v>
      </c>
      <c r="C265" t="s">
        <v>1345</v>
      </c>
    </row>
    <row r="266" spans="2:3">
      <c r="B266" t="s">
        <v>1129</v>
      </c>
      <c r="C266" t="s">
        <v>1345</v>
      </c>
    </row>
    <row r="267" spans="2:3">
      <c r="B267" t="s">
        <v>1130</v>
      </c>
      <c r="C267" t="s">
        <v>1345</v>
      </c>
    </row>
    <row r="268" spans="2:3">
      <c r="B268" t="s">
        <v>1159</v>
      </c>
      <c r="C268" t="s">
        <v>1346</v>
      </c>
    </row>
    <row r="269" spans="2:3">
      <c r="B269" t="s">
        <v>1160</v>
      </c>
      <c r="C269" t="s">
        <v>1346</v>
      </c>
    </row>
    <row r="270" spans="2:3">
      <c r="B270" t="s">
        <v>1161</v>
      </c>
      <c r="C270" t="s">
        <v>1346</v>
      </c>
    </row>
    <row r="271" spans="2:3">
      <c r="B271" t="s">
        <v>1162</v>
      </c>
      <c r="C271" t="s">
        <v>1346</v>
      </c>
    </row>
    <row r="272" spans="2:3">
      <c r="B272" t="s">
        <v>1163</v>
      </c>
      <c r="C272" t="s">
        <v>1346</v>
      </c>
    </row>
    <row r="273" spans="2:3">
      <c r="B273" t="s">
        <v>1164</v>
      </c>
      <c r="C273" t="s">
        <v>1346</v>
      </c>
    </row>
    <row r="274" spans="2:3">
      <c r="B274" t="s">
        <v>1165</v>
      </c>
      <c r="C274" t="s">
        <v>1346</v>
      </c>
    </row>
    <row r="275" spans="2:3">
      <c r="B275" t="s">
        <v>1166</v>
      </c>
      <c r="C275" t="s">
        <v>1346</v>
      </c>
    </row>
    <row r="276" spans="2:3">
      <c r="B276" t="s">
        <v>1167</v>
      </c>
      <c r="C276" t="s">
        <v>1346</v>
      </c>
    </row>
    <row r="277" spans="2:3">
      <c r="B277" t="s">
        <v>1168</v>
      </c>
      <c r="C277" t="s">
        <v>1346</v>
      </c>
    </row>
    <row r="278" spans="2:3">
      <c r="B278" t="s">
        <v>1169</v>
      </c>
      <c r="C278" t="s">
        <v>1346</v>
      </c>
    </row>
    <row r="279" spans="2:3">
      <c r="B279" t="s">
        <v>1170</v>
      </c>
      <c r="C279" t="s">
        <v>1346</v>
      </c>
    </row>
    <row r="280" spans="2:3">
      <c r="B280" t="s">
        <v>1171</v>
      </c>
      <c r="C280" t="s">
        <v>1346</v>
      </c>
    </row>
    <row r="281" spans="2:3">
      <c r="B281" t="s">
        <v>1172</v>
      </c>
      <c r="C281" t="s">
        <v>1346</v>
      </c>
    </row>
    <row r="282" spans="2:3">
      <c r="B282" t="s">
        <v>1173</v>
      </c>
      <c r="C282" t="s">
        <v>1346</v>
      </c>
    </row>
    <row r="283" spans="2:3">
      <c r="B283" t="s">
        <v>1174</v>
      </c>
      <c r="C283" t="s">
        <v>1346</v>
      </c>
    </row>
    <row r="284" spans="2:3">
      <c r="B284" t="s">
        <v>1175</v>
      </c>
      <c r="C284" t="s">
        <v>1346</v>
      </c>
    </row>
    <row r="285" spans="2:3">
      <c r="B285" t="s">
        <v>1176</v>
      </c>
      <c r="C285" t="s">
        <v>1346</v>
      </c>
    </row>
    <row r="286" spans="2:3">
      <c r="B286" t="s">
        <v>1177</v>
      </c>
      <c r="C286" t="s">
        <v>1346</v>
      </c>
    </row>
    <row r="287" spans="2:3">
      <c r="B287" t="s">
        <v>1178</v>
      </c>
      <c r="C287" t="s">
        <v>1346</v>
      </c>
    </row>
    <row r="288" spans="2:3">
      <c r="B288" t="s">
        <v>1179</v>
      </c>
      <c r="C288" t="s">
        <v>1346</v>
      </c>
    </row>
    <row r="289" spans="2:3">
      <c r="B289" t="s">
        <v>1180</v>
      </c>
      <c r="C289" t="s">
        <v>1346</v>
      </c>
    </row>
    <row r="290" spans="2:3">
      <c r="B290" t="s">
        <v>1181</v>
      </c>
      <c r="C290" t="s">
        <v>1346</v>
      </c>
    </row>
    <row r="291" spans="2:3">
      <c r="B291" t="s">
        <v>1182</v>
      </c>
      <c r="C291" t="s">
        <v>1346</v>
      </c>
    </row>
    <row r="292" spans="2:3">
      <c r="B292" t="s">
        <v>1183</v>
      </c>
      <c r="C292" t="s">
        <v>1346</v>
      </c>
    </row>
    <row r="293" spans="2:3">
      <c r="B293" t="s">
        <v>1184</v>
      </c>
      <c r="C293" t="s">
        <v>1346</v>
      </c>
    </row>
    <row r="294" spans="2:3">
      <c r="B294" t="s">
        <v>1185</v>
      </c>
      <c r="C294" t="s">
        <v>1346</v>
      </c>
    </row>
    <row r="295" spans="2:3">
      <c r="B295" t="s">
        <v>1186</v>
      </c>
      <c r="C295" t="s">
        <v>1346</v>
      </c>
    </row>
    <row r="296" spans="2:3">
      <c r="B296" t="s">
        <v>1187</v>
      </c>
      <c r="C296" t="s">
        <v>1346</v>
      </c>
    </row>
    <row r="297" spans="2:3">
      <c r="B297" t="s">
        <v>1188</v>
      </c>
      <c r="C297" t="s">
        <v>1346</v>
      </c>
    </row>
    <row r="298" spans="2:3">
      <c r="B298" t="s">
        <v>1189</v>
      </c>
      <c r="C298" t="s">
        <v>1346</v>
      </c>
    </row>
    <row r="299" spans="2:3">
      <c r="B299" t="s">
        <v>1209</v>
      </c>
      <c r="C299" t="s">
        <v>1347</v>
      </c>
    </row>
    <row r="300" spans="2:3">
      <c r="B300" t="s">
        <v>1210</v>
      </c>
      <c r="C300" t="s">
        <v>1347</v>
      </c>
    </row>
    <row r="301" spans="2:3">
      <c r="B301" t="s">
        <v>1211</v>
      </c>
      <c r="C301" t="s">
        <v>1347</v>
      </c>
    </row>
    <row r="302" spans="2:3">
      <c r="B302" t="s">
        <v>1212</v>
      </c>
      <c r="C302" t="s">
        <v>1347</v>
      </c>
    </row>
    <row r="303" spans="2:3">
      <c r="B303" t="s">
        <v>1213</v>
      </c>
      <c r="C303" t="s">
        <v>1347</v>
      </c>
    </row>
    <row r="304" spans="2:3">
      <c r="B304" t="s">
        <v>1214</v>
      </c>
      <c r="C304" t="s">
        <v>1347</v>
      </c>
    </row>
    <row r="305" spans="2:3">
      <c r="B305" t="s">
        <v>1215</v>
      </c>
      <c r="C305" t="s">
        <v>1347</v>
      </c>
    </row>
    <row r="306" spans="2:3">
      <c r="B306" t="s">
        <v>1216</v>
      </c>
      <c r="C306" t="s">
        <v>1347</v>
      </c>
    </row>
    <row r="307" spans="2:3">
      <c r="B307" t="s">
        <v>1217</v>
      </c>
      <c r="C307" t="s">
        <v>1347</v>
      </c>
    </row>
    <row r="308" spans="2:3">
      <c r="B308" t="s">
        <v>1218</v>
      </c>
      <c r="C308" t="s">
        <v>1347</v>
      </c>
    </row>
    <row r="309" spans="2:3">
      <c r="B309" t="s">
        <v>1219</v>
      </c>
      <c r="C309" t="s">
        <v>1347</v>
      </c>
    </row>
    <row r="310" spans="2:3">
      <c r="B310" t="s">
        <v>1220</v>
      </c>
      <c r="C310" t="s">
        <v>1347</v>
      </c>
    </row>
    <row r="311" spans="2:3">
      <c r="B311" t="s">
        <v>1221</v>
      </c>
      <c r="C311" t="s">
        <v>1347</v>
      </c>
    </row>
    <row r="312" spans="2:3">
      <c r="B312" t="s">
        <v>1222</v>
      </c>
      <c r="C312" t="s">
        <v>1347</v>
      </c>
    </row>
    <row r="313" spans="2:3">
      <c r="B313" t="s">
        <v>1223</v>
      </c>
      <c r="C313" t="s">
        <v>1347</v>
      </c>
    </row>
    <row r="314" spans="2:3">
      <c r="B314" t="s">
        <v>1224</v>
      </c>
      <c r="C314" t="s">
        <v>1347</v>
      </c>
    </row>
    <row r="315" spans="2:3">
      <c r="B315" t="s">
        <v>1225</v>
      </c>
      <c r="C315" t="s">
        <v>1347</v>
      </c>
    </row>
    <row r="316" spans="2:3">
      <c r="B316" t="s">
        <v>1226</v>
      </c>
      <c r="C316" t="s">
        <v>1347</v>
      </c>
    </row>
    <row r="317" spans="2:3">
      <c r="B317" t="s">
        <v>1227</v>
      </c>
      <c r="C317" t="s">
        <v>1347</v>
      </c>
    </row>
    <row r="318" spans="2:3">
      <c r="B318" t="s">
        <v>1228</v>
      </c>
      <c r="C318" t="s">
        <v>1347</v>
      </c>
    </row>
    <row r="319" spans="2:3">
      <c r="B319" t="s">
        <v>1352</v>
      </c>
      <c r="C319" t="s">
        <v>1341</v>
      </c>
    </row>
    <row r="320" spans="2:3">
      <c r="B320" t="s">
        <v>1368</v>
      </c>
      <c r="C320" t="s">
        <v>1341</v>
      </c>
    </row>
    <row r="321" spans="2:3">
      <c r="B321" t="s">
        <v>1355</v>
      </c>
      <c r="C321" t="s">
        <v>1342</v>
      </c>
    </row>
    <row r="322" spans="2:3">
      <c r="B322" t="s">
        <v>1356</v>
      </c>
      <c r="C322" t="s">
        <v>1342</v>
      </c>
    </row>
    <row r="323" spans="2:3">
      <c r="B323" t="s">
        <v>1363</v>
      </c>
      <c r="C323" t="s">
        <v>1344</v>
      </c>
    </row>
    <row r="324" spans="2:3">
      <c r="B324" t="s">
        <v>9</v>
      </c>
      <c r="C324" t="s">
        <v>1344</v>
      </c>
    </row>
    <row r="325" spans="2:3">
      <c r="B325" t="s">
        <v>1364</v>
      </c>
      <c r="C325" t="s">
        <v>1344</v>
      </c>
    </row>
    <row r="326" spans="2:3">
      <c r="B326" t="s">
        <v>10</v>
      </c>
      <c r="C326" t="s">
        <v>1344</v>
      </c>
    </row>
    <row r="327" spans="2:3">
      <c r="B327" t="s">
        <v>1365</v>
      </c>
      <c r="C327" t="s">
        <v>1344</v>
      </c>
    </row>
    <row r="328" spans="2:3">
      <c r="B328" t="s">
        <v>11</v>
      </c>
      <c r="C328" t="s">
        <v>1344</v>
      </c>
    </row>
    <row r="329" spans="2:3">
      <c r="B329" t="s">
        <v>404</v>
      </c>
      <c r="C329" t="s">
        <v>1341</v>
      </c>
    </row>
    <row r="330" spans="2:3">
      <c r="B330" t="s">
        <v>409</v>
      </c>
      <c r="C330" t="s">
        <v>1341</v>
      </c>
    </row>
    <row r="331" spans="2:3">
      <c r="B331" t="s">
        <v>405</v>
      </c>
      <c r="C331" t="s">
        <v>1341</v>
      </c>
    </row>
    <row r="332" spans="2:3">
      <c r="B332" t="s">
        <v>410</v>
      </c>
      <c r="C332" t="s">
        <v>1341</v>
      </c>
    </row>
    <row r="333" spans="2:3">
      <c r="B333" t="s">
        <v>406</v>
      </c>
      <c r="C333" t="s">
        <v>1341</v>
      </c>
    </row>
    <row r="334" spans="2:3">
      <c r="B334" t="s">
        <v>1279</v>
      </c>
      <c r="C334" t="s">
        <v>1341</v>
      </c>
    </row>
    <row r="335" spans="2:3">
      <c r="B335" t="s">
        <v>407</v>
      </c>
      <c r="C335" t="s">
        <v>1402</v>
      </c>
    </row>
    <row r="336" spans="2:3">
      <c r="B336" t="s">
        <v>941</v>
      </c>
      <c r="C336" t="s">
        <v>1402</v>
      </c>
    </row>
    <row r="337" spans="2:3">
      <c r="B337" t="s">
        <v>408</v>
      </c>
      <c r="C337" t="s">
        <v>1402</v>
      </c>
    </row>
    <row r="338" spans="2:3">
      <c r="B338" t="s">
        <v>411</v>
      </c>
      <c r="C338" t="s">
        <v>1402</v>
      </c>
    </row>
    <row r="339" spans="2:3">
      <c r="B339" t="s">
        <v>1396</v>
      </c>
      <c r="C339" t="s">
        <v>1403</v>
      </c>
    </row>
    <row r="340" spans="2:3">
      <c r="B340" t="s">
        <v>19</v>
      </c>
      <c r="C340" t="s">
        <v>1403</v>
      </c>
    </row>
    <row r="341" spans="2:3">
      <c r="B341" t="s">
        <v>12</v>
      </c>
      <c r="C341" t="s">
        <v>1402</v>
      </c>
    </row>
    <row r="342" spans="2:3">
      <c r="B342" t="s">
        <v>20</v>
      </c>
      <c r="C342" t="s">
        <v>1402</v>
      </c>
    </row>
    <row r="343" spans="2:3">
      <c r="B343" t="s">
        <v>16</v>
      </c>
      <c r="C343" t="s">
        <v>1404</v>
      </c>
    </row>
    <row r="344" spans="2:3">
      <c r="B344" t="s">
        <v>24</v>
      </c>
      <c r="C344" t="s">
        <v>1404</v>
      </c>
    </row>
    <row r="345" spans="2:3">
      <c r="B345" t="s">
        <v>17</v>
      </c>
      <c r="C345" t="s">
        <v>1404</v>
      </c>
    </row>
    <row r="346" spans="2:3">
      <c r="B346" t="s">
        <v>25</v>
      </c>
      <c r="C346" t="s">
        <v>1404</v>
      </c>
    </row>
    <row r="347" spans="2:3">
      <c r="B347" t="s">
        <v>18</v>
      </c>
      <c r="C347" t="s">
        <v>1404</v>
      </c>
    </row>
    <row r="348" spans="2:3">
      <c r="B348" t="s">
        <v>26</v>
      </c>
      <c r="C348" t="s">
        <v>1404</v>
      </c>
    </row>
    <row r="349" spans="2:3">
      <c r="B349" t="s">
        <v>13</v>
      </c>
      <c r="C349" t="s">
        <v>1405</v>
      </c>
    </row>
    <row r="350" spans="2:3">
      <c r="B350" t="s">
        <v>21</v>
      </c>
      <c r="C350" t="s">
        <v>1405</v>
      </c>
    </row>
    <row r="351" spans="2:3">
      <c r="B351" t="s">
        <v>14</v>
      </c>
      <c r="C351" t="s">
        <v>1405</v>
      </c>
    </row>
    <row r="352" spans="2:3">
      <c r="B352" t="s">
        <v>22</v>
      </c>
      <c r="C352" t="s">
        <v>1405</v>
      </c>
    </row>
    <row r="353" spans="2:3">
      <c r="B353" t="s">
        <v>15</v>
      </c>
      <c r="C353" t="s">
        <v>1405</v>
      </c>
    </row>
    <row r="354" spans="2:3">
      <c r="B354" t="s">
        <v>23</v>
      </c>
      <c r="C354" t="s">
        <v>1405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zoomScale="85" zoomScaleNormal="85" workbookViewId="0"/>
  </sheetViews>
  <sheetFormatPr baseColWidth="10" defaultColWidth="2.6640625" defaultRowHeight="20.25" customHeight="1"/>
  <cols>
    <col min="1" max="1" width="14.83203125" style="10" customWidth="1"/>
    <col min="2" max="3" width="23.6640625" style="10" customWidth="1"/>
    <col min="4" max="4" width="20.83203125" style="10" customWidth="1"/>
    <col min="5" max="11" width="25.6640625" style="10" customWidth="1"/>
    <col min="12" max="12" width="22.6640625" style="10" customWidth="1"/>
    <col min="13" max="13" width="11.5" style="10" bestFit="1" customWidth="1"/>
    <col min="14" max="14" width="7.83203125" style="10" bestFit="1" customWidth="1"/>
    <col min="15" max="23" width="22.6640625" style="10" customWidth="1"/>
    <col min="24" max="16384" width="2.6640625" style="10"/>
  </cols>
  <sheetData>
    <row r="1" spans="1:12" ht="20.25" customHeight="1">
      <c r="A1" s="9" t="s">
        <v>245</v>
      </c>
      <c r="B1" s="5" t="s">
        <v>0</v>
      </c>
      <c r="C1" s="5"/>
    </row>
    <row r="2" spans="1:12" ht="20.25" customHeight="1">
      <c r="A2" s="11" t="s">
        <v>246</v>
      </c>
      <c r="B2" s="1" t="s">
        <v>63</v>
      </c>
      <c r="C2" s="1" t="s">
        <v>1</v>
      </c>
      <c r="D2" s="1" t="s">
        <v>2</v>
      </c>
      <c r="E2" s="1" t="s">
        <v>3</v>
      </c>
      <c r="F2" s="1" t="s">
        <v>57</v>
      </c>
      <c r="G2" s="1" t="s">
        <v>364</v>
      </c>
      <c r="H2" s="1" t="s">
        <v>4</v>
      </c>
      <c r="I2" s="1" t="s">
        <v>332</v>
      </c>
      <c r="J2" s="1" t="s">
        <v>333</v>
      </c>
    </row>
    <row r="3" spans="1:12" ht="20.25" customHeight="1">
      <c r="A3" s="12"/>
      <c r="B3" s="1" t="s">
        <v>274</v>
      </c>
      <c r="C3" s="10" t="s">
        <v>362</v>
      </c>
      <c r="D3" s="10" t="s">
        <v>363</v>
      </c>
      <c r="E3" s="10" t="s">
        <v>365</v>
      </c>
      <c r="F3" s="5" t="s">
        <v>349</v>
      </c>
      <c r="G3" s="5" t="s">
        <v>350</v>
      </c>
      <c r="H3" s="5" t="s">
        <v>61</v>
      </c>
      <c r="I3" s="5" t="s">
        <v>60</v>
      </c>
      <c r="J3" s="5" t="s">
        <v>59</v>
      </c>
      <c r="K3" s="5" t="s">
        <v>62</v>
      </c>
      <c r="L3" s="5" t="s">
        <v>58</v>
      </c>
    </row>
    <row r="4" spans="1:12" ht="20.25" customHeight="1">
      <c r="A4" s="13" t="s">
        <v>247</v>
      </c>
      <c r="B4" s="14" t="s">
        <v>248</v>
      </c>
      <c r="C4" s="14"/>
    </row>
    <row r="5" spans="1:12" ht="20.25" customHeight="1">
      <c r="A5" s="15" t="s">
        <v>249</v>
      </c>
      <c r="B5" s="1" t="s">
        <v>257</v>
      </c>
      <c r="C5" s="1"/>
    </row>
    <row r="6" spans="1:12" ht="20.25" customHeight="1">
      <c r="A6" s="16" t="s">
        <v>250</v>
      </c>
      <c r="B6" s="5" t="s">
        <v>258</v>
      </c>
      <c r="C6" s="5"/>
    </row>
    <row r="7" spans="1:12" ht="20.25" customHeight="1">
      <c r="A7" s="17" t="s">
        <v>251</v>
      </c>
      <c r="B7" s="18"/>
      <c r="C7" s="18"/>
    </row>
    <row r="8" spans="1:12" ht="20.25" customHeight="1">
      <c r="A8" s="19" t="s">
        <v>252</v>
      </c>
      <c r="B8" s="18" t="s">
        <v>259</v>
      </c>
      <c r="C8" s="18"/>
      <c r="E8" s="20"/>
    </row>
    <row r="9" spans="1:12" ht="20.25" customHeight="1">
      <c r="A9" s="21" t="s">
        <v>253</v>
      </c>
      <c r="B9" s="10" t="s">
        <v>375</v>
      </c>
      <c r="D9" s="22"/>
      <c r="E9" s="22"/>
    </row>
    <row r="10" spans="1:12" ht="20.25" customHeight="1">
      <c r="A10" s="23" t="s">
        <v>254</v>
      </c>
      <c r="B10" s="24" t="s">
        <v>336</v>
      </c>
      <c r="C10" s="24" t="s">
        <v>334</v>
      </c>
      <c r="D10" s="24" t="s">
        <v>6</v>
      </c>
      <c r="E10" s="25" t="s">
        <v>7</v>
      </c>
      <c r="F10" s="25" t="s">
        <v>260</v>
      </c>
      <c r="G10" s="25" t="s">
        <v>260</v>
      </c>
      <c r="H10" s="25" t="s">
        <v>260</v>
      </c>
      <c r="I10" s="25" t="s">
        <v>260</v>
      </c>
      <c r="J10" s="25" t="s">
        <v>260</v>
      </c>
      <c r="K10" s="25" t="s">
        <v>260</v>
      </c>
    </row>
    <row r="11" spans="1:12" ht="20.25" customHeight="1">
      <c r="A11" s="26" t="s">
        <v>255</v>
      </c>
      <c r="B11" s="27" t="s">
        <v>256</v>
      </c>
      <c r="C11" s="27" t="s">
        <v>335</v>
      </c>
      <c r="D11" s="28" t="s">
        <v>273</v>
      </c>
      <c r="E11" s="29" t="s">
        <v>273</v>
      </c>
      <c r="F11" s="29" t="s">
        <v>380</v>
      </c>
      <c r="G11" s="29">
        <v>43</v>
      </c>
      <c r="H11" s="29" t="s">
        <v>381</v>
      </c>
      <c r="I11" s="29">
        <v>82</v>
      </c>
      <c r="J11" s="29">
        <v>83</v>
      </c>
      <c r="K11" s="29">
        <v>90</v>
      </c>
    </row>
    <row r="12" spans="1:12" ht="20.25" customHeight="1">
      <c r="B12" s="35">
        <v>40</v>
      </c>
      <c r="C12" s="36">
        <v>2.2000000000000002</v>
      </c>
      <c r="D12" s="6" t="s">
        <v>387</v>
      </c>
      <c r="E12" s="7" t="s">
        <v>65</v>
      </c>
      <c r="F12" s="7" t="s">
        <v>66</v>
      </c>
      <c r="G12" s="50" t="s">
        <v>65</v>
      </c>
      <c r="H12" s="50" t="s">
        <v>65</v>
      </c>
      <c r="I12" s="7" t="s">
        <v>67</v>
      </c>
      <c r="J12" s="7" t="s">
        <v>68</v>
      </c>
      <c r="K12" s="31" t="s">
        <v>69</v>
      </c>
    </row>
    <row r="13" spans="1:12" ht="20.25" customHeight="1">
      <c r="B13" s="35">
        <v>40</v>
      </c>
      <c r="C13" s="36">
        <v>3.7</v>
      </c>
      <c r="D13" s="6" t="s">
        <v>388</v>
      </c>
      <c r="E13" s="7" t="s">
        <v>70</v>
      </c>
      <c r="F13" s="7" t="s">
        <v>71</v>
      </c>
      <c r="G13" s="50" t="s">
        <v>70</v>
      </c>
      <c r="H13" s="50" t="s">
        <v>70</v>
      </c>
      <c r="I13" s="7" t="s">
        <v>72</v>
      </c>
      <c r="J13" s="7" t="s">
        <v>73</v>
      </c>
      <c r="K13" s="31" t="s">
        <v>74</v>
      </c>
    </row>
    <row r="14" spans="1:12" ht="20.25" customHeight="1">
      <c r="B14" s="35">
        <v>40</v>
      </c>
      <c r="C14" s="36">
        <v>5.5</v>
      </c>
      <c r="D14" s="6" t="s">
        <v>389</v>
      </c>
      <c r="E14" s="7" t="s">
        <v>75</v>
      </c>
      <c r="F14" s="7" t="s">
        <v>76</v>
      </c>
      <c r="G14" s="50" t="s">
        <v>75</v>
      </c>
      <c r="H14" s="50" t="s">
        <v>75</v>
      </c>
      <c r="I14" s="7" t="s">
        <v>77</v>
      </c>
      <c r="J14" s="7" t="s">
        <v>78</v>
      </c>
      <c r="K14" s="31" t="s">
        <v>79</v>
      </c>
    </row>
    <row r="15" spans="1:12" ht="20.25" customHeight="1">
      <c r="B15" s="8" t="s">
        <v>342</v>
      </c>
      <c r="C15" s="36">
        <v>3.7</v>
      </c>
      <c r="D15" s="6" t="s">
        <v>390</v>
      </c>
      <c r="E15" s="7" t="s">
        <v>80</v>
      </c>
      <c r="F15" s="7" t="s">
        <v>81</v>
      </c>
      <c r="G15" s="50" t="s">
        <v>80</v>
      </c>
      <c r="H15" s="50" t="s">
        <v>80</v>
      </c>
      <c r="I15" s="7" t="s">
        <v>82</v>
      </c>
      <c r="J15" s="7" t="s">
        <v>83</v>
      </c>
      <c r="K15" s="31" t="s">
        <v>84</v>
      </c>
    </row>
    <row r="16" spans="1:12" ht="20.25" customHeight="1">
      <c r="B16" s="8" t="s">
        <v>342</v>
      </c>
      <c r="C16" s="36">
        <v>5.5</v>
      </c>
      <c r="D16" s="6" t="s">
        <v>391</v>
      </c>
      <c r="E16" s="7" t="s">
        <v>85</v>
      </c>
      <c r="F16" s="2" t="s">
        <v>86</v>
      </c>
      <c r="G16" s="2" t="s">
        <v>85</v>
      </c>
      <c r="H16" s="2" t="s">
        <v>85</v>
      </c>
      <c r="I16" s="2" t="s">
        <v>87</v>
      </c>
      <c r="J16" s="2" t="s">
        <v>88</v>
      </c>
      <c r="K16" s="3" t="s">
        <v>89</v>
      </c>
    </row>
    <row r="17" spans="1:11" ht="20.25" customHeight="1">
      <c r="B17" s="8" t="s">
        <v>342</v>
      </c>
      <c r="C17" s="36">
        <v>7.5</v>
      </c>
      <c r="D17" s="6" t="s">
        <v>392</v>
      </c>
      <c r="E17" s="7" t="s">
        <v>90</v>
      </c>
      <c r="F17" s="2" t="s">
        <v>403</v>
      </c>
      <c r="G17" s="2" t="s">
        <v>90</v>
      </c>
      <c r="H17" s="2" t="s">
        <v>90</v>
      </c>
      <c r="I17" s="2" t="s">
        <v>92</v>
      </c>
      <c r="J17" s="2" t="s">
        <v>93</v>
      </c>
      <c r="K17" s="3" t="s">
        <v>94</v>
      </c>
    </row>
    <row r="18" spans="1:11" ht="20.25" customHeight="1">
      <c r="B18" s="8" t="s">
        <v>342</v>
      </c>
      <c r="C18" s="36">
        <v>11</v>
      </c>
      <c r="D18" s="6" t="s">
        <v>50</v>
      </c>
      <c r="E18" s="7" t="s">
        <v>95</v>
      </c>
      <c r="F18" s="2" t="s">
        <v>96</v>
      </c>
      <c r="G18" s="2" t="s">
        <v>96</v>
      </c>
      <c r="H18" s="2" t="s">
        <v>95</v>
      </c>
      <c r="I18" s="2" t="s">
        <v>97</v>
      </c>
      <c r="J18" s="2" t="s">
        <v>98</v>
      </c>
      <c r="K18" s="3" t="s">
        <v>99</v>
      </c>
    </row>
    <row r="19" spans="1:11" ht="20.25" customHeight="1">
      <c r="B19" s="8" t="s">
        <v>343</v>
      </c>
      <c r="C19" s="36">
        <v>5.5</v>
      </c>
      <c r="D19" s="6" t="s">
        <v>393</v>
      </c>
      <c r="E19" s="7" t="s">
        <v>100</v>
      </c>
      <c r="F19" s="2" t="s">
        <v>101</v>
      </c>
      <c r="G19" s="2" t="s">
        <v>100</v>
      </c>
      <c r="H19" s="2" t="s">
        <v>100</v>
      </c>
      <c r="I19" s="2" t="s">
        <v>102</v>
      </c>
      <c r="J19" s="2" t="s">
        <v>103</v>
      </c>
      <c r="K19" s="3" t="s">
        <v>104</v>
      </c>
    </row>
    <row r="20" spans="1:11" ht="20.25" customHeight="1">
      <c r="B20" s="8" t="s">
        <v>343</v>
      </c>
      <c r="C20" s="36">
        <v>7.5</v>
      </c>
      <c r="D20" s="6" t="s">
        <v>402</v>
      </c>
      <c r="E20" s="7" t="s">
        <v>105</v>
      </c>
      <c r="F20" s="2" t="s">
        <v>106</v>
      </c>
      <c r="G20" s="2" t="s">
        <v>105</v>
      </c>
      <c r="H20" s="2" t="s">
        <v>105</v>
      </c>
      <c r="I20" s="2" t="s">
        <v>107</v>
      </c>
      <c r="J20" s="2" t="s">
        <v>108</v>
      </c>
      <c r="K20" s="3" t="s">
        <v>109</v>
      </c>
    </row>
    <row r="21" spans="1:11" ht="20.25" customHeight="1">
      <c r="B21" s="8" t="s">
        <v>343</v>
      </c>
      <c r="C21" s="36">
        <v>11</v>
      </c>
      <c r="D21" s="6" t="s">
        <v>51</v>
      </c>
      <c r="E21" s="7" t="s">
        <v>110</v>
      </c>
      <c r="F21" s="2" t="s">
        <v>111</v>
      </c>
      <c r="G21" s="2" t="s">
        <v>111</v>
      </c>
      <c r="H21" s="2" t="s">
        <v>110</v>
      </c>
      <c r="I21" s="2" t="s">
        <v>112</v>
      </c>
      <c r="J21" s="2" t="s">
        <v>113</v>
      </c>
      <c r="K21" s="3" t="s">
        <v>114</v>
      </c>
    </row>
    <row r="22" spans="1:11" ht="20.25" customHeight="1">
      <c r="B22" s="30" t="s">
        <v>344</v>
      </c>
      <c r="C22" s="36">
        <v>11</v>
      </c>
      <c r="D22" s="6" t="s">
        <v>52</v>
      </c>
      <c r="E22" s="7" t="s">
        <v>115</v>
      </c>
      <c r="F22" s="2" t="s">
        <v>116</v>
      </c>
      <c r="G22" s="2" t="s">
        <v>116</v>
      </c>
      <c r="H22" s="2" t="s">
        <v>115</v>
      </c>
      <c r="I22" s="2" t="s">
        <v>117</v>
      </c>
      <c r="J22" s="2" t="s">
        <v>118</v>
      </c>
      <c r="K22" s="3" t="s">
        <v>119</v>
      </c>
    </row>
    <row r="23" spans="1:11" ht="20.25" customHeight="1">
      <c r="B23" s="30" t="s">
        <v>344</v>
      </c>
      <c r="C23" s="36">
        <v>15</v>
      </c>
      <c r="D23" s="6" t="s">
        <v>53</v>
      </c>
      <c r="E23" s="7" t="s">
        <v>115</v>
      </c>
      <c r="F23" s="2" t="s">
        <v>116</v>
      </c>
      <c r="G23" s="2" t="s">
        <v>116</v>
      </c>
      <c r="H23" s="2" t="s">
        <v>115</v>
      </c>
      <c r="I23" s="2" t="s">
        <v>117</v>
      </c>
      <c r="J23" s="2" t="s">
        <v>118</v>
      </c>
      <c r="K23" s="3" t="s">
        <v>119</v>
      </c>
    </row>
    <row r="24" spans="1:11" ht="20.25" customHeight="1">
      <c r="B24" s="30" t="s">
        <v>344</v>
      </c>
      <c r="C24" s="36">
        <v>18.5</v>
      </c>
      <c r="D24" s="6" t="s">
        <v>54</v>
      </c>
      <c r="E24" s="7" t="s">
        <v>115</v>
      </c>
      <c r="F24" s="2" t="s">
        <v>116</v>
      </c>
      <c r="G24" s="2" t="s">
        <v>116</v>
      </c>
      <c r="H24" s="2" t="s">
        <v>115</v>
      </c>
      <c r="I24" s="2" t="s">
        <v>117</v>
      </c>
      <c r="J24" s="2" t="s">
        <v>118</v>
      </c>
      <c r="K24" s="3" t="s">
        <v>119</v>
      </c>
    </row>
    <row r="26" spans="1:11" ht="20.25" customHeight="1">
      <c r="A26" s="13" t="s">
        <v>247</v>
      </c>
      <c r="B26" s="14" t="s">
        <v>261</v>
      </c>
      <c r="C26" s="14"/>
    </row>
    <row r="27" spans="1:11" ht="20.25" customHeight="1">
      <c r="A27" s="15" t="s">
        <v>249</v>
      </c>
      <c r="B27" s="1" t="s">
        <v>257</v>
      </c>
      <c r="C27" s="1"/>
    </row>
    <row r="28" spans="1:11" ht="20.25" customHeight="1">
      <c r="A28" s="16" t="s">
        <v>250</v>
      </c>
      <c r="B28" s="5" t="s">
        <v>258</v>
      </c>
      <c r="C28" s="5"/>
    </row>
    <row r="29" spans="1:11" ht="20.25" customHeight="1">
      <c r="A29" s="17" t="s">
        <v>251</v>
      </c>
      <c r="B29" s="18"/>
      <c r="C29" s="18"/>
    </row>
    <row r="30" spans="1:11" ht="20.25" customHeight="1">
      <c r="A30" s="19" t="s">
        <v>252</v>
      </c>
      <c r="B30" s="18" t="s">
        <v>259</v>
      </c>
      <c r="C30" s="18"/>
      <c r="F30" s="20"/>
    </row>
    <row r="31" spans="1:11" ht="20.25" customHeight="1">
      <c r="A31" s="21" t="s">
        <v>253</v>
      </c>
      <c r="B31" s="10" t="s">
        <v>376</v>
      </c>
      <c r="E31" s="22"/>
      <c r="F31" s="22"/>
    </row>
    <row r="32" spans="1:11" ht="20.25" customHeight="1">
      <c r="A32" s="23" t="s">
        <v>254</v>
      </c>
      <c r="B32" s="24" t="s">
        <v>336</v>
      </c>
      <c r="C32" s="24" t="s">
        <v>334</v>
      </c>
      <c r="D32" s="24" t="s">
        <v>6</v>
      </c>
      <c r="E32" s="25" t="s">
        <v>7</v>
      </c>
      <c r="F32" s="25" t="s">
        <v>260</v>
      </c>
      <c r="G32" s="25" t="s">
        <v>260</v>
      </c>
      <c r="H32" s="25" t="s">
        <v>260</v>
      </c>
      <c r="I32" s="25" t="s">
        <v>260</v>
      </c>
      <c r="J32" s="25" t="s">
        <v>260</v>
      </c>
      <c r="K32" s="25" t="s">
        <v>260</v>
      </c>
    </row>
    <row r="33" spans="1:11" ht="20.25" customHeight="1">
      <c r="A33" s="26" t="s">
        <v>255</v>
      </c>
      <c r="B33" s="27" t="s">
        <v>256</v>
      </c>
      <c r="C33" s="27" t="s">
        <v>335</v>
      </c>
      <c r="D33" s="28" t="s">
        <v>273</v>
      </c>
      <c r="E33" s="29" t="s">
        <v>273</v>
      </c>
      <c r="F33" s="29" t="s">
        <v>382</v>
      </c>
      <c r="G33" s="29">
        <v>43</v>
      </c>
      <c r="H33" s="29" t="s">
        <v>383</v>
      </c>
      <c r="I33" s="29">
        <v>82</v>
      </c>
      <c r="J33" s="29">
        <v>83</v>
      </c>
      <c r="K33" s="29">
        <v>90</v>
      </c>
    </row>
    <row r="34" spans="1:11" ht="20.25" customHeight="1">
      <c r="B34" s="35">
        <v>40</v>
      </c>
      <c r="C34" s="36">
        <v>2.2000000000000002</v>
      </c>
      <c r="D34" s="6" t="s">
        <v>394</v>
      </c>
      <c r="E34" s="7" t="s">
        <v>65</v>
      </c>
      <c r="F34" s="7" t="s">
        <v>66</v>
      </c>
      <c r="G34" s="50" t="s">
        <v>65</v>
      </c>
      <c r="H34" s="50" t="s">
        <v>65</v>
      </c>
      <c r="I34" s="7" t="s">
        <v>67</v>
      </c>
      <c r="J34" s="7" t="s">
        <v>68</v>
      </c>
      <c r="K34" s="31" t="s">
        <v>69</v>
      </c>
    </row>
    <row r="35" spans="1:11" ht="20.25" customHeight="1">
      <c r="B35" s="35">
        <v>40</v>
      </c>
      <c r="C35" s="36">
        <v>3.7</v>
      </c>
      <c r="D35" s="6" t="s">
        <v>395</v>
      </c>
      <c r="E35" s="7" t="s">
        <v>70</v>
      </c>
      <c r="F35" s="7" t="s">
        <v>71</v>
      </c>
      <c r="G35" s="50" t="s">
        <v>70</v>
      </c>
      <c r="H35" s="50" t="s">
        <v>70</v>
      </c>
      <c r="I35" s="7" t="s">
        <v>72</v>
      </c>
      <c r="J35" s="7" t="s">
        <v>73</v>
      </c>
      <c r="K35" s="31" t="s">
        <v>74</v>
      </c>
    </row>
    <row r="36" spans="1:11" ht="20.25" customHeight="1">
      <c r="B36" s="35">
        <v>40</v>
      </c>
      <c r="C36" s="36">
        <v>5.5</v>
      </c>
      <c r="D36" s="6" t="s">
        <v>396</v>
      </c>
      <c r="E36" s="7" t="s">
        <v>75</v>
      </c>
      <c r="F36" s="7" t="s">
        <v>366</v>
      </c>
      <c r="G36" s="50" t="s">
        <v>75</v>
      </c>
      <c r="H36" s="50" t="s">
        <v>75</v>
      </c>
      <c r="I36" s="7" t="s">
        <v>77</v>
      </c>
      <c r="J36" s="7" t="s">
        <v>78</v>
      </c>
      <c r="K36" s="31" t="s">
        <v>79</v>
      </c>
    </row>
    <row r="37" spans="1:11" ht="20.25" customHeight="1">
      <c r="B37" s="8" t="s">
        <v>342</v>
      </c>
      <c r="C37" s="36">
        <v>3.7</v>
      </c>
      <c r="D37" s="6" t="s">
        <v>397</v>
      </c>
      <c r="E37" s="7" t="s">
        <v>120</v>
      </c>
      <c r="F37" s="7" t="s">
        <v>121</v>
      </c>
      <c r="G37" s="50" t="s">
        <v>120</v>
      </c>
      <c r="H37" s="50" t="s">
        <v>120</v>
      </c>
      <c r="I37" s="7" t="s">
        <v>122</v>
      </c>
      <c r="J37" s="7" t="s">
        <v>123</v>
      </c>
      <c r="K37" s="31" t="s">
        <v>124</v>
      </c>
    </row>
    <row r="38" spans="1:11" ht="20.25" customHeight="1">
      <c r="B38" s="8" t="s">
        <v>342</v>
      </c>
      <c r="C38" s="36">
        <v>5.5</v>
      </c>
      <c r="D38" s="6" t="s">
        <v>398</v>
      </c>
      <c r="E38" s="2" t="s">
        <v>85</v>
      </c>
      <c r="F38" s="2" t="s">
        <v>86</v>
      </c>
      <c r="G38" s="2" t="s">
        <v>85</v>
      </c>
      <c r="H38" s="2" t="s">
        <v>85</v>
      </c>
      <c r="I38" s="2" t="s">
        <v>87</v>
      </c>
      <c r="J38" s="2" t="s">
        <v>88</v>
      </c>
      <c r="K38" s="3" t="s">
        <v>89</v>
      </c>
    </row>
    <row r="39" spans="1:11" ht="20.25" customHeight="1">
      <c r="B39" s="8" t="s">
        <v>342</v>
      </c>
      <c r="C39" s="36">
        <v>7.5</v>
      </c>
      <c r="D39" s="6" t="s">
        <v>401</v>
      </c>
      <c r="E39" s="2" t="s">
        <v>90</v>
      </c>
      <c r="F39" s="2" t="s">
        <v>91</v>
      </c>
      <c r="G39" s="2" t="s">
        <v>90</v>
      </c>
      <c r="H39" s="2" t="s">
        <v>90</v>
      </c>
      <c r="I39" s="2" t="s">
        <v>92</v>
      </c>
      <c r="J39" s="2" t="s">
        <v>93</v>
      </c>
      <c r="K39" s="3" t="s">
        <v>94</v>
      </c>
    </row>
    <row r="40" spans="1:11" ht="20.25" customHeight="1">
      <c r="B40" s="8" t="s">
        <v>342</v>
      </c>
      <c r="C40" s="36">
        <v>11</v>
      </c>
      <c r="D40" s="6" t="s">
        <v>55</v>
      </c>
      <c r="E40" s="2" t="s">
        <v>95</v>
      </c>
      <c r="F40" s="2" t="s">
        <v>96</v>
      </c>
      <c r="G40" s="2" t="s">
        <v>96</v>
      </c>
      <c r="H40" s="2" t="s">
        <v>95</v>
      </c>
      <c r="I40" s="2" t="s">
        <v>97</v>
      </c>
      <c r="J40" s="2" t="s">
        <v>98</v>
      </c>
      <c r="K40" s="3" t="s">
        <v>99</v>
      </c>
    </row>
    <row r="41" spans="1:11" ht="20.25" customHeight="1">
      <c r="B41" s="8" t="s">
        <v>343</v>
      </c>
      <c r="C41" s="36">
        <v>5.5</v>
      </c>
      <c r="D41" s="6" t="s">
        <v>399</v>
      </c>
      <c r="E41" s="2" t="s">
        <v>100</v>
      </c>
      <c r="F41" s="2" t="s">
        <v>101</v>
      </c>
      <c r="G41" s="2" t="s">
        <v>100</v>
      </c>
      <c r="H41" s="2" t="s">
        <v>100</v>
      </c>
      <c r="I41" s="2" t="s">
        <v>102</v>
      </c>
      <c r="J41" s="2" t="s">
        <v>103</v>
      </c>
      <c r="K41" s="3" t="s">
        <v>104</v>
      </c>
    </row>
    <row r="42" spans="1:11" ht="20.25" customHeight="1">
      <c r="B42" s="8" t="s">
        <v>343</v>
      </c>
      <c r="C42" s="36">
        <v>7.5</v>
      </c>
      <c r="D42" s="6" t="s">
        <v>400</v>
      </c>
      <c r="E42" s="2" t="s">
        <v>105</v>
      </c>
      <c r="F42" s="2" t="s">
        <v>106</v>
      </c>
      <c r="G42" s="2" t="s">
        <v>105</v>
      </c>
      <c r="H42" s="2" t="s">
        <v>105</v>
      </c>
      <c r="I42" s="2" t="s">
        <v>107</v>
      </c>
      <c r="J42" s="2" t="s">
        <v>108</v>
      </c>
      <c r="K42" s="3" t="s">
        <v>109</v>
      </c>
    </row>
    <row r="43" spans="1:11" ht="20.25" customHeight="1">
      <c r="B43" s="8" t="s">
        <v>343</v>
      </c>
      <c r="C43" s="36">
        <v>11</v>
      </c>
      <c r="D43" s="6" t="s">
        <v>56</v>
      </c>
      <c r="E43" s="2" t="s">
        <v>110</v>
      </c>
      <c r="F43" s="2" t="s">
        <v>111</v>
      </c>
      <c r="G43" s="2" t="s">
        <v>111</v>
      </c>
      <c r="H43" s="2" t="s">
        <v>110</v>
      </c>
      <c r="I43" s="2" t="s">
        <v>112</v>
      </c>
      <c r="J43" s="2" t="s">
        <v>113</v>
      </c>
      <c r="K43" s="3" t="s">
        <v>114</v>
      </c>
    </row>
    <row r="44" spans="1:11" ht="20.25" customHeight="1">
      <c r="B44" s="30" t="s">
        <v>344</v>
      </c>
      <c r="C44" s="36">
        <v>11</v>
      </c>
      <c r="D44" s="6" t="s">
        <v>9</v>
      </c>
      <c r="E44" s="2" t="s">
        <v>115</v>
      </c>
      <c r="F44" s="2" t="s">
        <v>116</v>
      </c>
      <c r="G44" s="2" t="s">
        <v>116</v>
      </c>
      <c r="H44" s="2" t="s">
        <v>115</v>
      </c>
      <c r="I44" s="2" t="s">
        <v>117</v>
      </c>
      <c r="J44" s="2" t="s">
        <v>118</v>
      </c>
      <c r="K44" s="3" t="s">
        <v>119</v>
      </c>
    </row>
    <row r="45" spans="1:11" ht="20.25" customHeight="1">
      <c r="B45" s="30" t="s">
        <v>344</v>
      </c>
      <c r="C45" s="36">
        <v>15</v>
      </c>
      <c r="D45" s="6" t="s">
        <v>10</v>
      </c>
      <c r="E45" s="2" t="s">
        <v>115</v>
      </c>
      <c r="F45" s="2" t="s">
        <v>116</v>
      </c>
      <c r="G45" s="2" t="s">
        <v>116</v>
      </c>
      <c r="H45" s="2" t="s">
        <v>115</v>
      </c>
      <c r="I45" s="2" t="s">
        <v>117</v>
      </c>
      <c r="J45" s="2" t="s">
        <v>118</v>
      </c>
      <c r="K45" s="3" t="s">
        <v>119</v>
      </c>
    </row>
    <row r="46" spans="1:11" ht="20.25" customHeight="1">
      <c r="B46" s="30" t="s">
        <v>344</v>
      </c>
      <c r="C46" s="36">
        <v>18.5</v>
      </c>
      <c r="D46" s="6" t="s">
        <v>11</v>
      </c>
      <c r="E46" s="2" t="s">
        <v>115</v>
      </c>
      <c r="F46" s="2" t="s">
        <v>116</v>
      </c>
      <c r="G46" s="2" t="s">
        <v>116</v>
      </c>
      <c r="H46" s="2" t="s">
        <v>115</v>
      </c>
      <c r="I46" s="2" t="s">
        <v>117</v>
      </c>
      <c r="J46" s="2" t="s">
        <v>118</v>
      </c>
      <c r="K46" s="3" t="s">
        <v>119</v>
      </c>
    </row>
    <row r="48" spans="1:11" ht="20.25" customHeight="1">
      <c r="A48" s="13" t="s">
        <v>247</v>
      </c>
      <c r="B48" s="14" t="s">
        <v>8</v>
      </c>
      <c r="C48" s="14"/>
    </row>
    <row r="49" spans="1:11" ht="20.25" customHeight="1">
      <c r="A49" s="15" t="s">
        <v>249</v>
      </c>
      <c r="B49" s="1" t="s">
        <v>262</v>
      </c>
      <c r="C49" s="1"/>
    </row>
    <row r="50" spans="1:11" ht="20.25" customHeight="1">
      <c r="A50" s="16" t="s">
        <v>250</v>
      </c>
      <c r="B50" s="5" t="s">
        <v>263</v>
      </c>
      <c r="C50" s="5"/>
    </row>
    <row r="51" spans="1:11" ht="20.25" customHeight="1">
      <c r="A51" s="17" t="s">
        <v>251</v>
      </c>
      <c r="B51" s="18"/>
      <c r="C51" s="18"/>
    </row>
    <row r="52" spans="1:11" ht="20.25" customHeight="1">
      <c r="A52" s="19" t="s">
        <v>252</v>
      </c>
      <c r="B52" s="18" t="s">
        <v>259</v>
      </c>
      <c r="C52" s="18"/>
      <c r="F52" s="20"/>
    </row>
    <row r="53" spans="1:11" ht="20.25" customHeight="1">
      <c r="A53" s="21" t="s">
        <v>253</v>
      </c>
      <c r="B53" s="10" t="s">
        <v>379</v>
      </c>
      <c r="E53" s="22"/>
      <c r="F53" s="22"/>
    </row>
    <row r="54" spans="1:11" ht="20.25" customHeight="1">
      <c r="A54" s="23" t="s">
        <v>254</v>
      </c>
      <c r="B54" s="24" t="s">
        <v>336</v>
      </c>
      <c r="C54" s="24" t="s">
        <v>334</v>
      </c>
      <c r="D54" s="24" t="s">
        <v>6</v>
      </c>
      <c r="E54" s="25" t="s">
        <v>7</v>
      </c>
      <c r="F54" s="25" t="s">
        <v>260</v>
      </c>
      <c r="G54" s="25" t="s">
        <v>260</v>
      </c>
      <c r="H54" s="25" t="s">
        <v>260</v>
      </c>
      <c r="I54" s="25" t="s">
        <v>260</v>
      </c>
      <c r="J54" s="43" t="s">
        <v>260</v>
      </c>
      <c r="K54" s="46"/>
    </row>
    <row r="55" spans="1:11" ht="20.25" customHeight="1">
      <c r="A55" s="26" t="s">
        <v>255</v>
      </c>
      <c r="B55" s="27" t="s">
        <v>256</v>
      </c>
      <c r="C55" s="27" t="s">
        <v>335</v>
      </c>
      <c r="D55" s="28" t="s">
        <v>273</v>
      </c>
      <c r="E55" s="29" t="s">
        <v>273</v>
      </c>
      <c r="F55" s="29" t="s">
        <v>382</v>
      </c>
      <c r="G55" s="29">
        <v>43</v>
      </c>
      <c r="H55" s="29" t="s">
        <v>384</v>
      </c>
      <c r="I55" s="29">
        <v>82</v>
      </c>
      <c r="J55" s="44">
        <v>83</v>
      </c>
      <c r="K55" s="46"/>
    </row>
    <row r="56" spans="1:11" ht="20.25" customHeight="1">
      <c r="B56" s="8" t="s">
        <v>342</v>
      </c>
      <c r="C56" s="36">
        <v>3.7</v>
      </c>
      <c r="D56" s="37" t="s">
        <v>404</v>
      </c>
      <c r="E56" s="6" t="s">
        <v>125</v>
      </c>
      <c r="F56" s="6" t="s">
        <v>377</v>
      </c>
      <c r="G56" s="4" t="s">
        <v>125</v>
      </c>
      <c r="H56" s="2" t="s">
        <v>125</v>
      </c>
      <c r="I56" s="4" t="s">
        <v>126</v>
      </c>
      <c r="J56" s="6" t="s">
        <v>127</v>
      </c>
      <c r="K56" s="45"/>
    </row>
    <row r="57" spans="1:11" ht="20.25" customHeight="1">
      <c r="B57" s="8" t="s">
        <v>342</v>
      </c>
      <c r="C57" s="36">
        <v>5.5</v>
      </c>
      <c r="D57" s="37" t="s">
        <v>405</v>
      </c>
      <c r="E57" s="6" t="s">
        <v>128</v>
      </c>
      <c r="F57" s="6" t="s">
        <v>129</v>
      </c>
      <c r="G57" s="4" t="s">
        <v>128</v>
      </c>
      <c r="H57" s="2" t="s">
        <v>128</v>
      </c>
      <c r="I57" s="4" t="s">
        <v>130</v>
      </c>
      <c r="J57" s="6" t="s">
        <v>131</v>
      </c>
      <c r="K57" s="45"/>
    </row>
    <row r="58" spans="1:11" ht="20.25" customHeight="1">
      <c r="B58" s="8" t="s">
        <v>342</v>
      </c>
      <c r="C58" s="36">
        <v>7.5</v>
      </c>
      <c r="D58" s="37" t="s">
        <v>406</v>
      </c>
      <c r="E58" s="6" t="s">
        <v>132</v>
      </c>
      <c r="F58" s="6" t="s">
        <v>133</v>
      </c>
      <c r="G58" s="4" t="s">
        <v>132</v>
      </c>
      <c r="H58" s="2" t="s">
        <v>132</v>
      </c>
      <c r="I58" s="4" t="s">
        <v>134</v>
      </c>
      <c r="J58" s="6" t="s">
        <v>135</v>
      </c>
      <c r="K58" s="45"/>
    </row>
    <row r="59" spans="1:11" ht="20.25" customHeight="1">
      <c r="B59" s="8" t="s">
        <v>342</v>
      </c>
      <c r="C59" s="36">
        <v>11</v>
      </c>
      <c r="D59" s="38" t="s">
        <v>64</v>
      </c>
      <c r="E59" s="6" t="s">
        <v>136</v>
      </c>
      <c r="F59" s="51" t="s">
        <v>137</v>
      </c>
      <c r="G59" s="4" t="s">
        <v>137</v>
      </c>
      <c r="H59" s="52" t="s">
        <v>136</v>
      </c>
      <c r="I59" s="4" t="s">
        <v>138</v>
      </c>
      <c r="J59" s="6" t="s">
        <v>139</v>
      </c>
      <c r="K59" s="45"/>
    </row>
    <row r="60" spans="1:11" ht="20.25" customHeight="1">
      <c r="B60" s="8" t="s">
        <v>343</v>
      </c>
      <c r="C60" s="36">
        <v>5.5</v>
      </c>
      <c r="D60" s="38" t="s">
        <v>407</v>
      </c>
      <c r="E60" s="6" t="s">
        <v>140</v>
      </c>
      <c r="F60" s="6" t="s">
        <v>141</v>
      </c>
      <c r="G60" s="4" t="s">
        <v>140</v>
      </c>
      <c r="H60" s="2" t="s">
        <v>140</v>
      </c>
      <c r="I60" s="4" t="s">
        <v>142</v>
      </c>
      <c r="J60" s="6" t="s">
        <v>143</v>
      </c>
      <c r="K60" s="45"/>
    </row>
    <row r="61" spans="1:11" ht="20.25" customHeight="1">
      <c r="B61" s="8" t="s">
        <v>343</v>
      </c>
      <c r="C61" s="36">
        <v>7.5</v>
      </c>
      <c r="D61" s="38" t="s">
        <v>408</v>
      </c>
      <c r="E61" s="6" t="s">
        <v>144</v>
      </c>
      <c r="F61" s="6" t="s">
        <v>145</v>
      </c>
      <c r="G61" s="4" t="s">
        <v>144</v>
      </c>
      <c r="H61" s="2" t="s">
        <v>144</v>
      </c>
      <c r="I61" s="4" t="s">
        <v>146</v>
      </c>
      <c r="J61" s="6" t="s">
        <v>147</v>
      </c>
      <c r="K61" s="45"/>
    </row>
    <row r="62" spans="1:11" ht="20.25" customHeight="1">
      <c r="B62" s="8" t="s">
        <v>343</v>
      </c>
      <c r="C62" s="36">
        <v>11</v>
      </c>
      <c r="D62" s="38" t="s">
        <v>12</v>
      </c>
      <c r="E62" s="6" t="s">
        <v>148</v>
      </c>
      <c r="F62" s="6" t="s">
        <v>149</v>
      </c>
      <c r="G62" s="4" t="s">
        <v>149</v>
      </c>
      <c r="H62" s="4" t="s">
        <v>356</v>
      </c>
      <c r="I62" s="4" t="s">
        <v>150</v>
      </c>
      <c r="J62" s="6" t="s">
        <v>151</v>
      </c>
      <c r="K62" s="45"/>
    </row>
    <row r="63" spans="1:11" ht="20.25" customHeight="1">
      <c r="B63" s="30" t="s">
        <v>344</v>
      </c>
      <c r="C63" s="36">
        <v>11</v>
      </c>
      <c r="D63" s="38" t="s">
        <v>13</v>
      </c>
      <c r="E63" s="6" t="s">
        <v>152</v>
      </c>
      <c r="F63" s="51" t="s">
        <v>153</v>
      </c>
      <c r="G63" s="4" t="s">
        <v>153</v>
      </c>
      <c r="H63" s="4" t="s">
        <v>152</v>
      </c>
      <c r="I63" s="4" t="s">
        <v>154</v>
      </c>
      <c r="J63" s="6" t="s">
        <v>155</v>
      </c>
      <c r="K63" s="45"/>
    </row>
    <row r="64" spans="1:11" ht="20.25" customHeight="1">
      <c r="B64" s="30" t="s">
        <v>344</v>
      </c>
      <c r="C64" s="36">
        <v>15</v>
      </c>
      <c r="D64" s="37" t="s">
        <v>14</v>
      </c>
      <c r="E64" s="6" t="s">
        <v>152</v>
      </c>
      <c r="F64" s="51" t="s">
        <v>153</v>
      </c>
      <c r="G64" s="4" t="s">
        <v>153</v>
      </c>
      <c r="H64" s="4" t="s">
        <v>152</v>
      </c>
      <c r="I64" s="4" t="s">
        <v>154</v>
      </c>
      <c r="J64" s="6" t="s">
        <v>155</v>
      </c>
      <c r="K64" s="45"/>
    </row>
    <row r="65" spans="1:12" ht="20.25" customHeight="1">
      <c r="B65" s="30" t="s">
        <v>344</v>
      </c>
      <c r="C65" s="36">
        <v>18.5</v>
      </c>
      <c r="D65" s="37" t="s">
        <v>15</v>
      </c>
      <c r="E65" s="6" t="s">
        <v>152</v>
      </c>
      <c r="F65" s="51" t="s">
        <v>153</v>
      </c>
      <c r="G65" s="4" t="s">
        <v>153</v>
      </c>
      <c r="H65" s="4" t="s">
        <v>152</v>
      </c>
      <c r="I65" s="4" t="s">
        <v>154</v>
      </c>
      <c r="J65" s="6" t="s">
        <v>155</v>
      </c>
      <c r="K65" s="45"/>
    </row>
    <row r="66" spans="1:12" ht="20.25" customHeight="1">
      <c r="B66" s="8" t="s">
        <v>346</v>
      </c>
      <c r="C66" s="36">
        <v>11</v>
      </c>
      <c r="D66" s="37" t="s">
        <v>16</v>
      </c>
      <c r="E66" s="6" t="s">
        <v>156</v>
      </c>
      <c r="F66" s="51" t="s">
        <v>157</v>
      </c>
      <c r="G66" s="51" t="s">
        <v>157</v>
      </c>
      <c r="H66" s="6" t="s">
        <v>156</v>
      </c>
      <c r="I66" s="6" t="s">
        <v>158</v>
      </c>
      <c r="J66" s="6" t="s">
        <v>159</v>
      </c>
      <c r="K66" s="45"/>
    </row>
    <row r="67" spans="1:12" ht="20.25" customHeight="1">
      <c r="B67" s="8" t="s">
        <v>346</v>
      </c>
      <c r="C67" s="36">
        <v>15</v>
      </c>
      <c r="D67" s="37" t="s">
        <v>17</v>
      </c>
      <c r="E67" s="6" t="s">
        <v>156</v>
      </c>
      <c r="F67" s="51" t="s">
        <v>157</v>
      </c>
      <c r="G67" s="51" t="s">
        <v>157</v>
      </c>
      <c r="H67" s="6" t="s">
        <v>156</v>
      </c>
      <c r="I67" s="6" t="s">
        <v>158</v>
      </c>
      <c r="J67" s="6" t="s">
        <v>159</v>
      </c>
      <c r="K67" s="45"/>
    </row>
    <row r="68" spans="1:12" ht="20.25" customHeight="1">
      <c r="B68" s="30" t="s">
        <v>346</v>
      </c>
      <c r="C68" s="36">
        <v>18.5</v>
      </c>
      <c r="D68" s="37" t="s">
        <v>18</v>
      </c>
      <c r="E68" s="6" t="s">
        <v>156</v>
      </c>
      <c r="F68" s="51" t="s">
        <v>157</v>
      </c>
      <c r="G68" s="51" t="s">
        <v>157</v>
      </c>
      <c r="H68" s="6" t="s">
        <v>156</v>
      </c>
      <c r="I68" s="6" t="s">
        <v>158</v>
      </c>
      <c r="J68" s="6" t="s">
        <v>159</v>
      </c>
      <c r="K68" s="45"/>
    </row>
    <row r="70" spans="1:12" ht="20.25" customHeight="1">
      <c r="A70" s="13" t="s">
        <v>247</v>
      </c>
      <c r="B70" s="14" t="s">
        <v>261</v>
      </c>
      <c r="C70" s="14"/>
    </row>
    <row r="71" spans="1:12" ht="20.25" customHeight="1">
      <c r="A71" s="15" t="s">
        <v>249</v>
      </c>
      <c r="B71" s="1" t="s">
        <v>262</v>
      </c>
      <c r="C71" s="1"/>
    </row>
    <row r="72" spans="1:12" ht="20.25" customHeight="1">
      <c r="A72" s="16" t="s">
        <v>250</v>
      </c>
      <c r="B72" s="5" t="s">
        <v>263</v>
      </c>
      <c r="C72" s="5"/>
    </row>
    <row r="73" spans="1:12" ht="20.25" customHeight="1">
      <c r="A73" s="17" t="s">
        <v>251</v>
      </c>
      <c r="B73" s="18"/>
      <c r="C73" s="18"/>
    </row>
    <row r="74" spans="1:12" ht="20.25" customHeight="1">
      <c r="A74" s="19" t="s">
        <v>252</v>
      </c>
      <c r="B74" s="18" t="s">
        <v>259</v>
      </c>
      <c r="C74" s="18"/>
      <c r="F74" s="20"/>
    </row>
    <row r="75" spans="1:12" ht="20.25" customHeight="1">
      <c r="A75" s="21" t="s">
        <v>253</v>
      </c>
      <c r="B75" s="10" t="s">
        <v>378</v>
      </c>
      <c r="E75" s="22"/>
      <c r="F75" s="22"/>
    </row>
    <row r="76" spans="1:12" ht="20.25" customHeight="1">
      <c r="A76" s="23" t="s">
        <v>254</v>
      </c>
      <c r="B76" s="24" t="s">
        <v>336</v>
      </c>
      <c r="C76" s="24" t="s">
        <v>334</v>
      </c>
      <c r="D76" s="24" t="s">
        <v>6</v>
      </c>
      <c r="E76" s="25" t="s">
        <v>7</v>
      </c>
      <c r="F76" s="25" t="s">
        <v>260</v>
      </c>
      <c r="G76" s="25" t="s">
        <v>260</v>
      </c>
      <c r="H76" s="25" t="s">
        <v>260</v>
      </c>
      <c r="I76" s="25" t="s">
        <v>260</v>
      </c>
      <c r="J76" s="25" t="s">
        <v>260</v>
      </c>
      <c r="K76" s="43" t="s">
        <v>260</v>
      </c>
      <c r="L76" s="46"/>
    </row>
    <row r="77" spans="1:12" ht="20.25" customHeight="1">
      <c r="A77" s="26" t="s">
        <v>255</v>
      </c>
      <c r="B77" s="27" t="s">
        <v>256</v>
      </c>
      <c r="C77" s="27" t="s">
        <v>335</v>
      </c>
      <c r="D77" s="28" t="s">
        <v>273</v>
      </c>
      <c r="E77" s="29" t="s">
        <v>273</v>
      </c>
      <c r="F77" s="29" t="s">
        <v>382</v>
      </c>
      <c r="G77" s="29">
        <v>43</v>
      </c>
      <c r="H77" s="29" t="s">
        <v>385</v>
      </c>
      <c r="I77" s="29" t="s">
        <v>264</v>
      </c>
      <c r="J77" s="29">
        <v>82</v>
      </c>
      <c r="K77" s="44">
        <v>83</v>
      </c>
      <c r="L77" s="46"/>
    </row>
    <row r="78" spans="1:12" ht="20.25" customHeight="1">
      <c r="B78" s="8" t="s">
        <v>342</v>
      </c>
      <c r="C78" s="36">
        <v>3.7</v>
      </c>
      <c r="D78" s="6" t="s">
        <v>409</v>
      </c>
      <c r="E78" s="6" t="s">
        <v>160</v>
      </c>
      <c r="F78" s="6" t="s">
        <v>161</v>
      </c>
      <c r="G78" s="4" t="s">
        <v>160</v>
      </c>
      <c r="H78" s="4" t="s">
        <v>160</v>
      </c>
      <c r="I78" s="4"/>
      <c r="J78" s="4" t="s">
        <v>162</v>
      </c>
      <c r="K78" s="4" t="s">
        <v>163</v>
      </c>
      <c r="L78" s="47"/>
    </row>
    <row r="79" spans="1:12" ht="20.25" customHeight="1">
      <c r="B79" s="8" t="s">
        <v>342</v>
      </c>
      <c r="C79" s="36">
        <v>5.5</v>
      </c>
      <c r="D79" s="6" t="s">
        <v>410</v>
      </c>
      <c r="E79" s="6" t="s">
        <v>128</v>
      </c>
      <c r="F79" s="6" t="s">
        <v>129</v>
      </c>
      <c r="G79" s="4" t="s">
        <v>128</v>
      </c>
      <c r="H79" s="2" t="s">
        <v>128</v>
      </c>
      <c r="I79" s="4"/>
      <c r="J79" s="4" t="s">
        <v>130</v>
      </c>
      <c r="K79" s="4" t="s">
        <v>131</v>
      </c>
      <c r="L79" s="47"/>
    </row>
    <row r="80" spans="1:12" ht="20.25" customHeight="1">
      <c r="B80" s="8" t="s">
        <v>342</v>
      </c>
      <c r="C80" s="36">
        <v>7.5</v>
      </c>
      <c r="D80" s="4" t="s">
        <v>412</v>
      </c>
      <c r="E80" s="6" t="s">
        <v>132</v>
      </c>
      <c r="F80" s="6" t="s">
        <v>133</v>
      </c>
      <c r="G80" s="4" t="s">
        <v>132</v>
      </c>
      <c r="H80" s="2" t="s">
        <v>132</v>
      </c>
      <c r="I80" s="4"/>
      <c r="J80" s="4" t="s">
        <v>134</v>
      </c>
      <c r="K80" s="4" t="s">
        <v>135</v>
      </c>
      <c r="L80" s="47"/>
    </row>
    <row r="81" spans="1:12" ht="20.25" customHeight="1">
      <c r="B81" s="8" t="s">
        <v>342</v>
      </c>
      <c r="C81" s="36">
        <v>11</v>
      </c>
      <c r="D81" s="4" t="s">
        <v>19</v>
      </c>
      <c r="E81" s="6" t="s">
        <v>136</v>
      </c>
      <c r="F81" s="51" t="s">
        <v>137</v>
      </c>
      <c r="G81" s="4" t="s">
        <v>137</v>
      </c>
      <c r="H81" s="52" t="s">
        <v>136</v>
      </c>
      <c r="I81" s="4"/>
      <c r="J81" s="4" t="s">
        <v>138</v>
      </c>
      <c r="K81" s="4" t="s">
        <v>139</v>
      </c>
      <c r="L81" s="47"/>
    </row>
    <row r="82" spans="1:12" ht="20.25" customHeight="1">
      <c r="B82" s="8" t="s">
        <v>343</v>
      </c>
      <c r="C82" s="36">
        <v>5.5</v>
      </c>
      <c r="D82" s="4" t="s">
        <v>413</v>
      </c>
      <c r="E82" s="6" t="s">
        <v>140</v>
      </c>
      <c r="F82" s="6" t="s">
        <v>141</v>
      </c>
      <c r="G82" s="4" t="s">
        <v>140</v>
      </c>
      <c r="H82" s="2" t="s">
        <v>140</v>
      </c>
      <c r="I82" s="4"/>
      <c r="J82" s="4" t="s">
        <v>142</v>
      </c>
      <c r="K82" s="4" t="s">
        <v>143</v>
      </c>
      <c r="L82" s="47"/>
    </row>
    <row r="83" spans="1:12" ht="20.25" customHeight="1">
      <c r="B83" s="8" t="s">
        <v>343</v>
      </c>
      <c r="C83" s="36">
        <v>7.5</v>
      </c>
      <c r="D83" s="4" t="s">
        <v>411</v>
      </c>
      <c r="E83" s="6" t="s">
        <v>144</v>
      </c>
      <c r="F83" s="6" t="s">
        <v>145</v>
      </c>
      <c r="G83" s="4" t="s">
        <v>144</v>
      </c>
      <c r="H83" s="2" t="s">
        <v>144</v>
      </c>
      <c r="I83" s="4"/>
      <c r="J83" s="4" t="s">
        <v>146</v>
      </c>
      <c r="K83" s="4" t="s">
        <v>147</v>
      </c>
      <c r="L83" s="47"/>
    </row>
    <row r="84" spans="1:12" ht="20.25" customHeight="1">
      <c r="B84" s="8" t="s">
        <v>343</v>
      </c>
      <c r="C84" s="36">
        <v>11</v>
      </c>
      <c r="D84" s="4" t="s">
        <v>20</v>
      </c>
      <c r="E84" s="6" t="s">
        <v>148</v>
      </c>
      <c r="F84" s="51" t="s">
        <v>149</v>
      </c>
      <c r="G84" s="4" t="s">
        <v>149</v>
      </c>
      <c r="H84" s="4" t="s">
        <v>148</v>
      </c>
      <c r="I84" s="4"/>
      <c r="J84" s="4" t="s">
        <v>150</v>
      </c>
      <c r="K84" s="4" t="s">
        <v>151</v>
      </c>
      <c r="L84" s="47"/>
    </row>
    <row r="85" spans="1:12" ht="20.25" customHeight="1">
      <c r="B85" s="30" t="s">
        <v>344</v>
      </c>
      <c r="C85" s="36">
        <v>11</v>
      </c>
      <c r="D85" s="4" t="s">
        <v>21</v>
      </c>
      <c r="E85" s="6" t="s">
        <v>152</v>
      </c>
      <c r="F85" s="51" t="s">
        <v>153</v>
      </c>
      <c r="G85" s="4" t="s">
        <v>153</v>
      </c>
      <c r="H85" s="4" t="s">
        <v>152</v>
      </c>
      <c r="I85" s="4" t="s">
        <v>164</v>
      </c>
      <c r="J85" s="4" t="s">
        <v>154</v>
      </c>
      <c r="K85" s="4" t="s">
        <v>155</v>
      </c>
      <c r="L85" s="47"/>
    </row>
    <row r="86" spans="1:12" ht="20.25" customHeight="1">
      <c r="B86" s="30" t="s">
        <v>344</v>
      </c>
      <c r="C86" s="36">
        <v>15</v>
      </c>
      <c r="D86" s="4" t="s">
        <v>22</v>
      </c>
      <c r="E86" s="6" t="s">
        <v>152</v>
      </c>
      <c r="F86" s="51" t="s">
        <v>153</v>
      </c>
      <c r="G86" s="4" t="s">
        <v>153</v>
      </c>
      <c r="H86" s="4" t="s">
        <v>152</v>
      </c>
      <c r="I86" s="4" t="s">
        <v>164</v>
      </c>
      <c r="J86" s="4" t="s">
        <v>154</v>
      </c>
      <c r="K86" s="4" t="s">
        <v>155</v>
      </c>
      <c r="L86" s="47"/>
    </row>
    <row r="87" spans="1:12" ht="20.25" customHeight="1">
      <c r="B87" s="30" t="s">
        <v>344</v>
      </c>
      <c r="C87" s="36">
        <v>18.5</v>
      </c>
      <c r="D87" s="6" t="s">
        <v>23</v>
      </c>
      <c r="E87" s="6" t="s">
        <v>152</v>
      </c>
      <c r="F87" s="51" t="s">
        <v>153</v>
      </c>
      <c r="G87" s="4" t="s">
        <v>153</v>
      </c>
      <c r="H87" s="4" t="s">
        <v>152</v>
      </c>
      <c r="I87" s="4" t="s">
        <v>164</v>
      </c>
      <c r="J87" s="4" t="s">
        <v>154</v>
      </c>
      <c r="K87" s="4" t="s">
        <v>155</v>
      </c>
      <c r="L87" s="47"/>
    </row>
    <row r="88" spans="1:12" ht="20.25" customHeight="1">
      <c r="B88" s="8" t="s">
        <v>346</v>
      </c>
      <c r="C88" s="36">
        <v>11</v>
      </c>
      <c r="D88" s="6" t="s">
        <v>24</v>
      </c>
      <c r="E88" s="6" t="s">
        <v>156</v>
      </c>
      <c r="F88" s="51" t="s">
        <v>157</v>
      </c>
      <c r="G88" s="4" t="s">
        <v>157</v>
      </c>
      <c r="H88" s="4" t="s">
        <v>156</v>
      </c>
      <c r="I88" s="4" t="s">
        <v>360</v>
      </c>
      <c r="J88" s="4" t="s">
        <v>158</v>
      </c>
      <c r="K88" s="4" t="s">
        <v>159</v>
      </c>
      <c r="L88" s="47"/>
    </row>
    <row r="89" spans="1:12" ht="20.25" customHeight="1">
      <c r="B89" s="8" t="s">
        <v>346</v>
      </c>
      <c r="C89" s="36">
        <v>15</v>
      </c>
      <c r="D89" s="6" t="s">
        <v>25</v>
      </c>
      <c r="E89" s="6" t="s">
        <v>156</v>
      </c>
      <c r="F89" s="51" t="s">
        <v>157</v>
      </c>
      <c r="G89" s="4" t="s">
        <v>157</v>
      </c>
      <c r="H89" s="4" t="s">
        <v>156</v>
      </c>
      <c r="I89" s="4" t="s">
        <v>360</v>
      </c>
      <c r="J89" s="4" t="s">
        <v>158</v>
      </c>
      <c r="K89" s="4" t="s">
        <v>159</v>
      </c>
      <c r="L89" s="47"/>
    </row>
    <row r="90" spans="1:12" ht="20.25" customHeight="1">
      <c r="B90" s="30" t="s">
        <v>346</v>
      </c>
      <c r="C90" s="36">
        <v>18.5</v>
      </c>
      <c r="D90" s="6" t="s">
        <v>26</v>
      </c>
      <c r="E90" s="6" t="s">
        <v>156</v>
      </c>
      <c r="F90" s="51" t="s">
        <v>157</v>
      </c>
      <c r="G90" s="4" t="s">
        <v>157</v>
      </c>
      <c r="H90" s="4" t="s">
        <v>156</v>
      </c>
      <c r="I90" s="4" t="s">
        <v>360</v>
      </c>
      <c r="J90" s="4" t="s">
        <v>158</v>
      </c>
      <c r="K90" s="4" t="s">
        <v>159</v>
      </c>
      <c r="L90" s="47"/>
    </row>
    <row r="92" spans="1:12" ht="20.25" customHeight="1">
      <c r="A92" s="13" t="s">
        <v>247</v>
      </c>
      <c r="B92" s="14" t="s">
        <v>8</v>
      </c>
      <c r="C92" s="14"/>
    </row>
    <row r="93" spans="1:12" ht="20.25" customHeight="1">
      <c r="A93" s="15" t="s">
        <v>249</v>
      </c>
      <c r="B93" s="1" t="s">
        <v>265</v>
      </c>
      <c r="C93" s="1"/>
    </row>
    <row r="94" spans="1:12" ht="20.25" customHeight="1">
      <c r="A94" s="16" t="s">
        <v>250</v>
      </c>
      <c r="B94" s="5" t="s">
        <v>266</v>
      </c>
      <c r="C94" s="5"/>
    </row>
    <row r="95" spans="1:12" ht="20.25" customHeight="1">
      <c r="A95" s="17" t="s">
        <v>251</v>
      </c>
      <c r="B95" s="18"/>
      <c r="C95" s="18"/>
    </row>
    <row r="96" spans="1:12" ht="20.25" customHeight="1">
      <c r="A96" s="19" t="s">
        <v>252</v>
      </c>
      <c r="B96" s="18" t="s">
        <v>259</v>
      </c>
      <c r="C96" s="18"/>
      <c r="F96" s="20"/>
    </row>
    <row r="97" spans="1:11" ht="20.25" customHeight="1">
      <c r="A97" s="21" t="s">
        <v>253</v>
      </c>
      <c r="B97" s="10" t="s">
        <v>340</v>
      </c>
      <c r="E97" s="22"/>
      <c r="F97" s="22"/>
    </row>
    <row r="98" spans="1:11" ht="20.25" customHeight="1">
      <c r="A98" s="23" t="s">
        <v>254</v>
      </c>
      <c r="B98" s="24" t="s">
        <v>336</v>
      </c>
      <c r="C98" s="24" t="s">
        <v>334</v>
      </c>
      <c r="D98" s="24" t="s">
        <v>6</v>
      </c>
      <c r="E98" s="25" t="s">
        <v>7</v>
      </c>
      <c r="F98" s="25" t="s">
        <v>260</v>
      </c>
      <c r="G98" s="25" t="s">
        <v>260</v>
      </c>
      <c r="H98" s="25" t="s">
        <v>260</v>
      </c>
      <c r="I98" s="25" t="s">
        <v>260</v>
      </c>
      <c r="J98" s="25" t="s">
        <v>260</v>
      </c>
      <c r="K98" s="25" t="s">
        <v>260</v>
      </c>
    </row>
    <row r="99" spans="1:11" ht="20.25" customHeight="1">
      <c r="A99" s="26" t="s">
        <v>255</v>
      </c>
      <c r="B99" s="27" t="s">
        <v>256</v>
      </c>
      <c r="C99" s="27" t="s">
        <v>335</v>
      </c>
      <c r="D99" s="28" t="s">
        <v>273</v>
      </c>
      <c r="E99" s="29" t="s">
        <v>273</v>
      </c>
      <c r="F99" s="29" t="s">
        <v>382</v>
      </c>
      <c r="G99" s="29">
        <v>43</v>
      </c>
      <c r="H99" s="29" t="s">
        <v>430</v>
      </c>
      <c r="I99" s="29">
        <v>82</v>
      </c>
      <c r="J99" s="29">
        <v>83</v>
      </c>
      <c r="K99" s="29">
        <v>90</v>
      </c>
    </row>
    <row r="100" spans="1:11" ht="20.25" customHeight="1">
      <c r="B100" s="8">
        <v>40</v>
      </c>
      <c r="C100" s="36">
        <v>2.2000000000000002</v>
      </c>
      <c r="D100" s="6" t="s">
        <v>428</v>
      </c>
      <c r="E100" s="6" t="s">
        <v>165</v>
      </c>
      <c r="F100" s="6" t="s">
        <v>166</v>
      </c>
      <c r="G100" s="51" t="s">
        <v>165</v>
      </c>
      <c r="H100" s="53" t="s">
        <v>165</v>
      </c>
      <c r="I100" s="6" t="s">
        <v>167</v>
      </c>
      <c r="J100" s="6" t="s">
        <v>168</v>
      </c>
      <c r="K100" s="48" t="s">
        <v>169</v>
      </c>
    </row>
    <row r="101" spans="1:11" ht="20.25" customHeight="1">
      <c r="B101" s="8">
        <v>40</v>
      </c>
      <c r="C101" s="36">
        <v>3.7</v>
      </c>
      <c r="D101" s="6" t="s">
        <v>414</v>
      </c>
      <c r="E101" s="6" t="s">
        <v>170</v>
      </c>
      <c r="F101" s="6" t="s">
        <v>171</v>
      </c>
      <c r="G101" s="51" t="s">
        <v>170</v>
      </c>
      <c r="H101" s="53" t="s">
        <v>170</v>
      </c>
      <c r="I101" s="6" t="s">
        <v>172</v>
      </c>
      <c r="J101" s="6" t="s">
        <v>173</v>
      </c>
      <c r="K101" s="48" t="s">
        <v>174</v>
      </c>
    </row>
    <row r="102" spans="1:11" ht="20.25" customHeight="1">
      <c r="B102" s="8">
        <v>40</v>
      </c>
      <c r="C102" s="36">
        <v>5.5</v>
      </c>
      <c r="D102" s="6" t="s">
        <v>415</v>
      </c>
      <c r="E102" s="6" t="s">
        <v>175</v>
      </c>
      <c r="F102" s="6" t="s">
        <v>176</v>
      </c>
      <c r="G102" s="51" t="s">
        <v>175</v>
      </c>
      <c r="H102" s="53" t="s">
        <v>175</v>
      </c>
      <c r="I102" s="6" t="s">
        <v>177</v>
      </c>
      <c r="J102" s="6" t="s">
        <v>178</v>
      </c>
      <c r="K102" s="48" t="s">
        <v>179</v>
      </c>
    </row>
    <row r="103" spans="1:11" ht="20.25" customHeight="1">
      <c r="B103" s="8" t="s">
        <v>342</v>
      </c>
      <c r="C103" s="36">
        <v>3.7</v>
      </c>
      <c r="D103" s="6" t="s">
        <v>416</v>
      </c>
      <c r="E103" s="6" t="s">
        <v>180</v>
      </c>
      <c r="F103" s="6" t="s">
        <v>181</v>
      </c>
      <c r="G103" s="51" t="s">
        <v>180</v>
      </c>
      <c r="H103" s="53" t="s">
        <v>180</v>
      </c>
      <c r="I103" s="6" t="s">
        <v>182</v>
      </c>
      <c r="J103" s="6" t="s">
        <v>183</v>
      </c>
      <c r="K103" s="48" t="s">
        <v>184</v>
      </c>
    </row>
    <row r="104" spans="1:11" ht="20.25" customHeight="1">
      <c r="B104" s="8" t="s">
        <v>342</v>
      </c>
      <c r="C104" s="36">
        <v>5.5</v>
      </c>
      <c r="D104" s="6" t="s">
        <v>417</v>
      </c>
      <c r="E104" s="6" t="s">
        <v>185</v>
      </c>
      <c r="F104" s="6" t="s">
        <v>186</v>
      </c>
      <c r="G104" s="51" t="s">
        <v>185</v>
      </c>
      <c r="H104" s="53" t="s">
        <v>185</v>
      </c>
      <c r="I104" s="6" t="s">
        <v>187</v>
      </c>
      <c r="J104" s="6" t="s">
        <v>188</v>
      </c>
      <c r="K104" s="48" t="s">
        <v>189</v>
      </c>
    </row>
    <row r="105" spans="1:11" ht="20.25" customHeight="1">
      <c r="B105" s="8" t="s">
        <v>342</v>
      </c>
      <c r="C105" s="36">
        <v>7.5</v>
      </c>
      <c r="D105" s="6" t="s">
        <v>418</v>
      </c>
      <c r="E105" s="6" t="s">
        <v>190</v>
      </c>
      <c r="F105" s="6" t="s">
        <v>191</v>
      </c>
      <c r="G105" s="51" t="s">
        <v>190</v>
      </c>
      <c r="H105" s="53" t="s">
        <v>190</v>
      </c>
      <c r="I105" s="6" t="s">
        <v>192</v>
      </c>
      <c r="J105" s="6" t="s">
        <v>193</v>
      </c>
      <c r="K105" s="48" t="s">
        <v>194</v>
      </c>
    </row>
    <row r="106" spans="1:11" ht="20.25" customHeight="1">
      <c r="B106" s="8" t="s">
        <v>342</v>
      </c>
      <c r="C106" s="36">
        <v>11</v>
      </c>
      <c r="D106" s="6" t="s">
        <v>27</v>
      </c>
      <c r="E106" s="6" t="s">
        <v>195</v>
      </c>
      <c r="F106" s="51" t="s">
        <v>196</v>
      </c>
      <c r="G106" s="51" t="s">
        <v>196</v>
      </c>
      <c r="H106" s="53" t="s">
        <v>195</v>
      </c>
      <c r="I106" s="6" t="s">
        <v>197</v>
      </c>
      <c r="J106" s="6" t="s">
        <v>198</v>
      </c>
      <c r="K106" s="48" t="s">
        <v>199</v>
      </c>
    </row>
    <row r="107" spans="1:11" ht="20.25" customHeight="1">
      <c r="B107" s="8" t="s">
        <v>343</v>
      </c>
      <c r="C107" s="36">
        <v>5.5</v>
      </c>
      <c r="D107" s="6" t="s">
        <v>419</v>
      </c>
      <c r="E107" s="6" t="s">
        <v>200</v>
      </c>
      <c r="F107" s="6" t="s">
        <v>201</v>
      </c>
      <c r="G107" s="51" t="s">
        <v>200</v>
      </c>
      <c r="H107" s="53" t="s">
        <v>200</v>
      </c>
      <c r="I107" s="6" t="s">
        <v>202</v>
      </c>
      <c r="J107" s="6" t="s">
        <v>203</v>
      </c>
      <c r="K107" s="48" t="s">
        <v>204</v>
      </c>
    </row>
    <row r="108" spans="1:11" ht="20.25" customHeight="1">
      <c r="B108" s="8" t="s">
        <v>343</v>
      </c>
      <c r="C108" s="36">
        <v>7.5</v>
      </c>
      <c r="D108" s="6" t="s">
        <v>426</v>
      </c>
      <c r="E108" s="6" t="s">
        <v>205</v>
      </c>
      <c r="F108" s="6" t="s">
        <v>206</v>
      </c>
      <c r="G108" s="51" t="s">
        <v>205</v>
      </c>
      <c r="H108" s="53" t="s">
        <v>205</v>
      </c>
      <c r="I108" s="6" t="s">
        <v>207</v>
      </c>
      <c r="J108" s="6" t="s">
        <v>208</v>
      </c>
      <c r="K108" s="48" t="s">
        <v>209</v>
      </c>
    </row>
    <row r="109" spans="1:11" ht="20.25" customHeight="1">
      <c r="B109" s="8" t="s">
        <v>343</v>
      </c>
      <c r="C109" s="36">
        <v>11</v>
      </c>
      <c r="D109" s="6" t="s">
        <v>28</v>
      </c>
      <c r="E109" s="6" t="s">
        <v>210</v>
      </c>
      <c r="F109" s="51" t="s">
        <v>211</v>
      </c>
      <c r="G109" s="51" t="s">
        <v>211</v>
      </c>
      <c r="H109" s="53" t="s">
        <v>210</v>
      </c>
      <c r="I109" s="6" t="s">
        <v>212</v>
      </c>
      <c r="J109" s="6" t="s">
        <v>213</v>
      </c>
      <c r="K109" s="48" t="s">
        <v>214</v>
      </c>
    </row>
    <row r="110" spans="1:11" ht="20.25" customHeight="1">
      <c r="B110" s="8" t="s">
        <v>346</v>
      </c>
      <c r="C110" s="36">
        <v>11</v>
      </c>
      <c r="D110" s="6" t="s">
        <v>29</v>
      </c>
      <c r="E110" s="6" t="s">
        <v>215</v>
      </c>
      <c r="F110" s="51" t="s">
        <v>216</v>
      </c>
      <c r="G110" s="51" t="s">
        <v>216</v>
      </c>
      <c r="H110" s="53" t="s">
        <v>215</v>
      </c>
      <c r="I110" s="6" t="s">
        <v>217</v>
      </c>
      <c r="J110" s="6" t="s">
        <v>218</v>
      </c>
      <c r="K110" s="48" t="s">
        <v>219</v>
      </c>
    </row>
    <row r="111" spans="1:11" ht="20.25" customHeight="1">
      <c r="B111" s="8" t="s">
        <v>346</v>
      </c>
      <c r="C111" s="36">
        <v>15</v>
      </c>
      <c r="D111" s="6" t="s">
        <v>30</v>
      </c>
      <c r="E111" s="6" t="s">
        <v>215</v>
      </c>
      <c r="F111" s="51" t="s">
        <v>216</v>
      </c>
      <c r="G111" s="51" t="s">
        <v>216</v>
      </c>
      <c r="H111" s="53" t="s">
        <v>215</v>
      </c>
      <c r="I111" s="6" t="s">
        <v>217</v>
      </c>
      <c r="J111" s="6" t="s">
        <v>218</v>
      </c>
      <c r="K111" s="48" t="s">
        <v>219</v>
      </c>
    </row>
    <row r="112" spans="1:11" ht="20.25" customHeight="1">
      <c r="B112" s="30" t="s">
        <v>346</v>
      </c>
      <c r="C112" s="36">
        <v>18.5</v>
      </c>
      <c r="D112" s="6" t="s">
        <v>31</v>
      </c>
      <c r="E112" s="6" t="s">
        <v>215</v>
      </c>
      <c r="F112" s="51" t="s">
        <v>216</v>
      </c>
      <c r="G112" s="51" t="s">
        <v>216</v>
      </c>
      <c r="H112" s="53" t="s">
        <v>215</v>
      </c>
      <c r="I112" s="6" t="s">
        <v>217</v>
      </c>
      <c r="J112" s="6" t="s">
        <v>218</v>
      </c>
      <c r="K112" s="48" t="s">
        <v>219</v>
      </c>
    </row>
    <row r="114" spans="1:11" ht="20.25" customHeight="1">
      <c r="A114" s="13" t="s">
        <v>247</v>
      </c>
      <c r="B114" s="14" t="s">
        <v>261</v>
      </c>
      <c r="C114" s="14"/>
    </row>
    <row r="115" spans="1:11" ht="20.25" customHeight="1">
      <c r="A115" s="15" t="s">
        <v>249</v>
      </c>
      <c r="B115" s="1" t="s">
        <v>265</v>
      </c>
      <c r="C115" s="1"/>
    </row>
    <row r="116" spans="1:11" ht="20.25" customHeight="1">
      <c r="A116" s="16" t="s">
        <v>250</v>
      </c>
      <c r="B116" s="5" t="s">
        <v>266</v>
      </c>
      <c r="C116" s="5"/>
    </row>
    <row r="117" spans="1:11" ht="20.25" customHeight="1">
      <c r="A117" s="17" t="s">
        <v>251</v>
      </c>
      <c r="B117" s="18"/>
      <c r="C117" s="18"/>
    </row>
    <row r="118" spans="1:11" ht="20.25" customHeight="1">
      <c r="A118" s="19" t="s">
        <v>252</v>
      </c>
      <c r="B118" s="18" t="s">
        <v>259</v>
      </c>
      <c r="C118" s="18"/>
      <c r="F118" s="20"/>
    </row>
    <row r="119" spans="1:11" ht="20.25" customHeight="1">
      <c r="A119" s="21" t="s">
        <v>253</v>
      </c>
      <c r="B119" s="10" t="s">
        <v>340</v>
      </c>
      <c r="E119" s="22"/>
      <c r="F119" s="22"/>
    </row>
    <row r="120" spans="1:11" ht="20.25" customHeight="1">
      <c r="A120" s="23" t="s">
        <v>254</v>
      </c>
      <c r="B120" s="24" t="s">
        <v>336</v>
      </c>
      <c r="C120" s="24" t="s">
        <v>334</v>
      </c>
      <c r="D120" s="24" t="s">
        <v>6</v>
      </c>
      <c r="E120" s="25" t="s">
        <v>7</v>
      </c>
      <c r="F120" s="25" t="s">
        <v>260</v>
      </c>
      <c r="G120" s="25" t="s">
        <v>260</v>
      </c>
      <c r="H120" s="25" t="s">
        <v>260</v>
      </c>
      <c r="I120" s="25" t="s">
        <v>260</v>
      </c>
      <c r="J120" s="25" t="s">
        <v>260</v>
      </c>
      <c r="K120" s="25" t="s">
        <v>260</v>
      </c>
    </row>
    <row r="121" spans="1:11" ht="20.25" customHeight="1">
      <c r="A121" s="26" t="s">
        <v>255</v>
      </c>
      <c r="B121" s="27" t="s">
        <v>256</v>
      </c>
      <c r="C121" s="27" t="s">
        <v>335</v>
      </c>
      <c r="D121" s="28" t="s">
        <v>273</v>
      </c>
      <c r="E121" s="29" t="s">
        <v>273</v>
      </c>
      <c r="F121" s="29" t="s">
        <v>382</v>
      </c>
      <c r="G121" s="29">
        <v>43</v>
      </c>
      <c r="H121" s="29" t="s">
        <v>431</v>
      </c>
      <c r="I121" s="29">
        <v>82</v>
      </c>
      <c r="J121" s="29">
        <v>83</v>
      </c>
      <c r="K121" s="29">
        <v>90</v>
      </c>
    </row>
    <row r="122" spans="1:11" ht="20.25" customHeight="1">
      <c r="B122" s="8">
        <v>40</v>
      </c>
      <c r="C122" s="36">
        <v>2.2000000000000002</v>
      </c>
      <c r="D122" s="6" t="s">
        <v>447</v>
      </c>
      <c r="E122" s="6" t="s">
        <v>361</v>
      </c>
      <c r="F122" s="6" t="s">
        <v>166</v>
      </c>
      <c r="G122" s="51" t="s">
        <v>165</v>
      </c>
      <c r="H122" s="2" t="s">
        <v>165</v>
      </c>
      <c r="I122" s="6" t="s">
        <v>167</v>
      </c>
      <c r="J122" s="6" t="s">
        <v>168</v>
      </c>
      <c r="K122" s="48" t="s">
        <v>169</v>
      </c>
    </row>
    <row r="123" spans="1:11" ht="20.25" customHeight="1">
      <c r="B123" s="8">
        <v>40</v>
      </c>
      <c r="C123" s="36">
        <v>3.7</v>
      </c>
      <c r="D123" s="6" t="s">
        <v>420</v>
      </c>
      <c r="E123" s="6" t="s">
        <v>170</v>
      </c>
      <c r="F123" s="6" t="s">
        <v>171</v>
      </c>
      <c r="G123" s="51" t="s">
        <v>170</v>
      </c>
      <c r="H123" s="2" t="s">
        <v>170</v>
      </c>
      <c r="I123" s="6" t="s">
        <v>172</v>
      </c>
      <c r="J123" s="6" t="s">
        <v>173</v>
      </c>
      <c r="K123" s="48" t="s">
        <v>174</v>
      </c>
    </row>
    <row r="124" spans="1:11" ht="20.25" customHeight="1">
      <c r="B124" s="8">
        <v>40</v>
      </c>
      <c r="C124" s="36">
        <v>5.5</v>
      </c>
      <c r="D124" s="6" t="s">
        <v>421</v>
      </c>
      <c r="E124" s="6" t="s">
        <v>175</v>
      </c>
      <c r="F124" s="6" t="s">
        <v>176</v>
      </c>
      <c r="G124" s="51" t="s">
        <v>175</v>
      </c>
      <c r="H124" s="2" t="s">
        <v>175</v>
      </c>
      <c r="I124" s="6" t="s">
        <v>177</v>
      </c>
      <c r="J124" s="6" t="s">
        <v>178</v>
      </c>
      <c r="K124" s="48" t="s">
        <v>179</v>
      </c>
    </row>
    <row r="125" spans="1:11" ht="20.25" customHeight="1">
      <c r="B125" s="8" t="s">
        <v>342</v>
      </c>
      <c r="C125" s="36">
        <v>3.7</v>
      </c>
      <c r="D125" s="6" t="s">
        <v>422</v>
      </c>
      <c r="E125" s="6" t="s">
        <v>220</v>
      </c>
      <c r="F125" s="6" t="s">
        <v>221</v>
      </c>
      <c r="G125" s="51" t="s">
        <v>220</v>
      </c>
      <c r="H125" s="2" t="s">
        <v>220</v>
      </c>
      <c r="I125" s="6" t="s">
        <v>222</v>
      </c>
      <c r="J125" s="6" t="s">
        <v>223</v>
      </c>
      <c r="K125" s="48" t="s">
        <v>224</v>
      </c>
    </row>
    <row r="126" spans="1:11" ht="20.25" customHeight="1">
      <c r="B126" s="8" t="s">
        <v>342</v>
      </c>
      <c r="C126" s="36">
        <v>5.5</v>
      </c>
      <c r="D126" s="6" t="s">
        <v>423</v>
      </c>
      <c r="E126" s="6" t="s">
        <v>185</v>
      </c>
      <c r="F126" s="6" t="s">
        <v>186</v>
      </c>
      <c r="G126" s="51" t="s">
        <v>185</v>
      </c>
      <c r="H126" s="2" t="s">
        <v>185</v>
      </c>
      <c r="I126" s="6" t="s">
        <v>187</v>
      </c>
      <c r="J126" s="6" t="s">
        <v>188</v>
      </c>
      <c r="K126" s="48" t="s">
        <v>189</v>
      </c>
    </row>
    <row r="127" spans="1:11" ht="20.25" customHeight="1">
      <c r="B127" s="8" t="s">
        <v>342</v>
      </c>
      <c r="C127" s="36">
        <v>7.5</v>
      </c>
      <c r="D127" s="6" t="s">
        <v>424</v>
      </c>
      <c r="E127" s="6" t="s">
        <v>190</v>
      </c>
      <c r="F127" s="6" t="s">
        <v>191</v>
      </c>
      <c r="G127" s="51" t="s">
        <v>190</v>
      </c>
      <c r="H127" s="2" t="s">
        <v>190</v>
      </c>
      <c r="I127" s="6" t="s">
        <v>192</v>
      </c>
      <c r="J127" s="6" t="s">
        <v>193</v>
      </c>
      <c r="K127" s="48" t="s">
        <v>194</v>
      </c>
    </row>
    <row r="128" spans="1:11" ht="20.25" customHeight="1">
      <c r="B128" s="8" t="s">
        <v>342</v>
      </c>
      <c r="C128" s="36">
        <v>11</v>
      </c>
      <c r="D128" s="6" t="s">
        <v>32</v>
      </c>
      <c r="E128" s="6" t="s">
        <v>195</v>
      </c>
      <c r="F128" s="51" t="s">
        <v>196</v>
      </c>
      <c r="G128" s="51" t="s">
        <v>196</v>
      </c>
      <c r="H128" s="2" t="s">
        <v>195</v>
      </c>
      <c r="I128" s="6" t="s">
        <v>197</v>
      </c>
      <c r="J128" s="6" t="s">
        <v>198</v>
      </c>
      <c r="K128" s="48" t="s">
        <v>199</v>
      </c>
    </row>
    <row r="129" spans="1:11" ht="20.25" customHeight="1">
      <c r="B129" s="8" t="s">
        <v>343</v>
      </c>
      <c r="C129" s="36">
        <v>5.5</v>
      </c>
      <c r="D129" s="6" t="s">
        <v>425</v>
      </c>
      <c r="E129" s="6" t="s">
        <v>200</v>
      </c>
      <c r="F129" s="6" t="s">
        <v>201</v>
      </c>
      <c r="G129" s="51" t="s">
        <v>200</v>
      </c>
      <c r="H129" s="2" t="s">
        <v>200</v>
      </c>
      <c r="I129" s="6" t="s">
        <v>202</v>
      </c>
      <c r="J129" s="6" t="s">
        <v>203</v>
      </c>
      <c r="K129" s="48" t="s">
        <v>204</v>
      </c>
    </row>
    <row r="130" spans="1:11" ht="20.25" customHeight="1">
      <c r="B130" s="8" t="s">
        <v>343</v>
      </c>
      <c r="C130" s="36">
        <v>7.5</v>
      </c>
      <c r="D130" s="6" t="s">
        <v>427</v>
      </c>
      <c r="E130" s="6" t="s">
        <v>205</v>
      </c>
      <c r="F130" s="6" t="s">
        <v>206</v>
      </c>
      <c r="G130" s="51" t="s">
        <v>205</v>
      </c>
      <c r="H130" s="2" t="s">
        <v>205</v>
      </c>
      <c r="I130" s="6" t="s">
        <v>207</v>
      </c>
      <c r="J130" s="6" t="s">
        <v>208</v>
      </c>
      <c r="K130" s="48" t="s">
        <v>209</v>
      </c>
    </row>
    <row r="131" spans="1:11" ht="20.25" customHeight="1">
      <c r="B131" s="8" t="s">
        <v>343</v>
      </c>
      <c r="C131" s="36">
        <v>11</v>
      </c>
      <c r="D131" s="6" t="s">
        <v>33</v>
      </c>
      <c r="E131" s="6" t="s">
        <v>210</v>
      </c>
      <c r="F131" s="51" t="s">
        <v>211</v>
      </c>
      <c r="G131" s="51" t="s">
        <v>211</v>
      </c>
      <c r="H131" s="2" t="s">
        <v>210</v>
      </c>
      <c r="I131" s="6" t="s">
        <v>212</v>
      </c>
      <c r="J131" s="6" t="s">
        <v>213</v>
      </c>
      <c r="K131" s="48" t="s">
        <v>214</v>
      </c>
    </row>
    <row r="132" spans="1:11" ht="20.25" customHeight="1">
      <c r="B132" s="8" t="s">
        <v>346</v>
      </c>
      <c r="C132" s="36">
        <v>11</v>
      </c>
      <c r="D132" s="6" t="s">
        <v>34</v>
      </c>
      <c r="E132" s="6" t="s">
        <v>215</v>
      </c>
      <c r="F132" s="51" t="s">
        <v>216</v>
      </c>
      <c r="G132" s="51" t="s">
        <v>216</v>
      </c>
      <c r="H132" s="2" t="s">
        <v>215</v>
      </c>
      <c r="I132" s="6" t="s">
        <v>217</v>
      </c>
      <c r="J132" s="6" t="s">
        <v>218</v>
      </c>
      <c r="K132" s="48" t="s">
        <v>219</v>
      </c>
    </row>
    <row r="133" spans="1:11" ht="20.25" customHeight="1">
      <c r="B133" s="8" t="s">
        <v>346</v>
      </c>
      <c r="C133" s="36">
        <v>15</v>
      </c>
      <c r="D133" s="6" t="s">
        <v>35</v>
      </c>
      <c r="E133" s="6" t="s">
        <v>215</v>
      </c>
      <c r="F133" s="51" t="s">
        <v>216</v>
      </c>
      <c r="G133" s="51" t="s">
        <v>216</v>
      </c>
      <c r="H133" s="2" t="s">
        <v>215</v>
      </c>
      <c r="I133" s="6" t="s">
        <v>217</v>
      </c>
      <c r="J133" s="6" t="s">
        <v>218</v>
      </c>
      <c r="K133" s="48" t="s">
        <v>219</v>
      </c>
    </row>
    <row r="134" spans="1:11" ht="20.25" customHeight="1">
      <c r="B134" s="30" t="s">
        <v>346</v>
      </c>
      <c r="C134" s="36">
        <v>18.5</v>
      </c>
      <c r="D134" s="6" t="s">
        <v>36</v>
      </c>
      <c r="E134" s="6" t="s">
        <v>215</v>
      </c>
      <c r="F134" s="51" t="s">
        <v>216</v>
      </c>
      <c r="G134" s="51" t="s">
        <v>216</v>
      </c>
      <c r="H134" s="2" t="s">
        <v>215</v>
      </c>
      <c r="I134" s="6" t="s">
        <v>217</v>
      </c>
      <c r="J134" s="6" t="s">
        <v>218</v>
      </c>
      <c r="K134" s="48" t="s">
        <v>219</v>
      </c>
    </row>
    <row r="136" spans="1:11" ht="20.25" customHeight="1">
      <c r="A136" s="13" t="s">
        <v>247</v>
      </c>
      <c r="B136" s="14" t="s">
        <v>267</v>
      </c>
      <c r="C136" s="14"/>
    </row>
    <row r="137" spans="1:11" ht="20.25" customHeight="1">
      <c r="A137" s="15" t="s">
        <v>249</v>
      </c>
      <c r="B137" s="1" t="s">
        <v>268</v>
      </c>
      <c r="C137" s="1"/>
    </row>
    <row r="138" spans="1:11" ht="20.25" customHeight="1">
      <c r="A138" s="16" t="s">
        <v>250</v>
      </c>
      <c r="B138" s="5" t="s">
        <v>269</v>
      </c>
      <c r="C138" s="5"/>
    </row>
    <row r="139" spans="1:11" ht="20.25" customHeight="1">
      <c r="A139" s="17" t="s">
        <v>251</v>
      </c>
      <c r="B139" s="18"/>
      <c r="C139" s="18"/>
    </row>
    <row r="140" spans="1:11" ht="20.25" customHeight="1">
      <c r="A140" s="19" t="s">
        <v>252</v>
      </c>
      <c r="B140" s="18" t="s">
        <v>259</v>
      </c>
      <c r="C140" s="18"/>
      <c r="F140" s="20"/>
    </row>
    <row r="141" spans="1:11" ht="20.25" customHeight="1">
      <c r="A141" s="21" t="s">
        <v>253</v>
      </c>
      <c r="B141" s="10" t="s">
        <v>341</v>
      </c>
      <c r="E141" s="22"/>
      <c r="F141" s="22"/>
    </row>
    <row r="142" spans="1:11" ht="20.25" customHeight="1">
      <c r="A142" s="23" t="s">
        <v>254</v>
      </c>
      <c r="B142" s="24" t="s">
        <v>336</v>
      </c>
      <c r="C142" s="24" t="s">
        <v>334</v>
      </c>
      <c r="D142" s="24" t="s">
        <v>6</v>
      </c>
      <c r="E142" s="25" t="s">
        <v>7</v>
      </c>
      <c r="F142" s="25" t="s">
        <v>260</v>
      </c>
      <c r="G142" s="25" t="s">
        <v>260</v>
      </c>
      <c r="H142" s="25" t="s">
        <v>260</v>
      </c>
      <c r="I142" s="25" t="s">
        <v>260</v>
      </c>
      <c r="J142" s="25" t="s">
        <v>260</v>
      </c>
      <c r="K142" s="32"/>
    </row>
    <row r="143" spans="1:11" ht="20.25" customHeight="1">
      <c r="A143" s="26" t="s">
        <v>255</v>
      </c>
      <c r="B143" s="27" t="s">
        <v>256</v>
      </c>
      <c r="C143" s="27" t="s">
        <v>335</v>
      </c>
      <c r="D143" s="28" t="s">
        <v>273</v>
      </c>
      <c r="E143" s="29" t="s">
        <v>273</v>
      </c>
      <c r="F143" s="29" t="s">
        <v>386</v>
      </c>
      <c r="G143" s="29">
        <v>43</v>
      </c>
      <c r="H143" s="29" t="s">
        <v>429</v>
      </c>
      <c r="I143" s="29">
        <v>82</v>
      </c>
      <c r="J143" s="29">
        <v>83</v>
      </c>
      <c r="K143" s="32"/>
    </row>
    <row r="144" spans="1:11" ht="20.25" customHeight="1">
      <c r="B144" s="8" t="s">
        <v>342</v>
      </c>
      <c r="C144" s="36">
        <v>3.7</v>
      </c>
      <c r="D144" s="6" t="s">
        <v>432</v>
      </c>
      <c r="E144" s="40" t="s">
        <v>225</v>
      </c>
      <c r="F144" s="40" t="s">
        <v>226</v>
      </c>
      <c r="G144" s="41" t="s">
        <v>225</v>
      </c>
      <c r="H144" s="40" t="s">
        <v>225</v>
      </c>
      <c r="I144" s="40" t="s">
        <v>227</v>
      </c>
      <c r="J144" s="39" t="s">
        <v>228</v>
      </c>
      <c r="K144" s="33"/>
    </row>
    <row r="145" spans="1:12" ht="20.25" customHeight="1">
      <c r="B145" s="8" t="s">
        <v>342</v>
      </c>
      <c r="C145" s="36">
        <v>5.5</v>
      </c>
      <c r="D145" s="6" t="s">
        <v>433</v>
      </c>
      <c r="E145" s="40" t="s">
        <v>229</v>
      </c>
      <c r="F145" s="40" t="s">
        <v>230</v>
      </c>
      <c r="G145" s="41" t="s">
        <v>229</v>
      </c>
      <c r="H145" s="40" t="s">
        <v>229</v>
      </c>
      <c r="I145" s="40" t="s">
        <v>231</v>
      </c>
      <c r="J145" s="39" t="s">
        <v>232</v>
      </c>
      <c r="K145" s="33"/>
    </row>
    <row r="146" spans="1:12" ht="20.25" customHeight="1">
      <c r="B146" s="8" t="s">
        <v>342</v>
      </c>
      <c r="C146" s="36">
        <v>7.5</v>
      </c>
      <c r="D146" s="6" t="s">
        <v>434</v>
      </c>
      <c r="E146" s="40" t="s">
        <v>233</v>
      </c>
      <c r="F146" s="40" t="s">
        <v>234</v>
      </c>
      <c r="G146" s="41" t="s">
        <v>233</v>
      </c>
      <c r="H146" s="40" t="s">
        <v>233</v>
      </c>
      <c r="I146" s="40" t="s">
        <v>235</v>
      </c>
      <c r="J146" s="39" t="s">
        <v>236</v>
      </c>
      <c r="K146" s="33"/>
    </row>
    <row r="147" spans="1:12" ht="20.25" customHeight="1">
      <c r="B147" s="8" t="s">
        <v>342</v>
      </c>
      <c r="C147" s="36">
        <v>11</v>
      </c>
      <c r="D147" s="6" t="s">
        <v>441</v>
      </c>
      <c r="E147" s="6" t="s">
        <v>237</v>
      </c>
      <c r="F147" s="51" t="s">
        <v>238</v>
      </c>
      <c r="G147" s="51" t="s">
        <v>238</v>
      </c>
      <c r="H147" s="6" t="s">
        <v>237</v>
      </c>
      <c r="I147" s="6" t="s">
        <v>239</v>
      </c>
      <c r="J147" s="48" t="s">
        <v>240</v>
      </c>
      <c r="K147" s="33"/>
    </row>
    <row r="148" spans="1:12" ht="20.25" customHeight="1">
      <c r="B148" s="8" t="s">
        <v>345</v>
      </c>
      <c r="C148" s="36">
        <v>11</v>
      </c>
      <c r="D148" s="6" t="s">
        <v>37</v>
      </c>
      <c r="E148" s="6" t="s">
        <v>367</v>
      </c>
      <c r="F148" s="51" t="s">
        <v>369</v>
      </c>
      <c r="G148" s="51" t="s">
        <v>369</v>
      </c>
      <c r="H148" s="6" t="s">
        <v>367</v>
      </c>
      <c r="I148" s="6" t="s">
        <v>371</v>
      </c>
      <c r="J148" s="48" t="s">
        <v>373</v>
      </c>
      <c r="K148" s="33"/>
    </row>
    <row r="149" spans="1:12" ht="20.25" customHeight="1">
      <c r="B149" s="8" t="s">
        <v>345</v>
      </c>
      <c r="C149" s="36">
        <v>15</v>
      </c>
      <c r="D149" s="6" t="s">
        <v>38</v>
      </c>
      <c r="E149" s="6" t="s">
        <v>367</v>
      </c>
      <c r="F149" s="51" t="s">
        <v>369</v>
      </c>
      <c r="G149" s="51" t="s">
        <v>369</v>
      </c>
      <c r="H149" s="6" t="s">
        <v>367</v>
      </c>
      <c r="I149" s="6" t="s">
        <v>371</v>
      </c>
      <c r="J149" s="48" t="s">
        <v>373</v>
      </c>
      <c r="K149" s="33"/>
    </row>
    <row r="150" spans="1:12" ht="20.25" customHeight="1">
      <c r="B150" s="8" t="s">
        <v>345</v>
      </c>
      <c r="C150" s="36">
        <v>18.5</v>
      </c>
      <c r="D150" s="6" t="s">
        <v>39</v>
      </c>
      <c r="E150" s="6" t="s">
        <v>367</v>
      </c>
      <c r="F150" s="51" t="s">
        <v>369</v>
      </c>
      <c r="G150" s="51" t="s">
        <v>369</v>
      </c>
      <c r="H150" s="6" t="s">
        <v>367</v>
      </c>
      <c r="I150" s="6" t="s">
        <v>371</v>
      </c>
      <c r="J150" s="48" t="s">
        <v>373</v>
      </c>
      <c r="K150" s="33"/>
    </row>
    <row r="151" spans="1:12" ht="20.25" customHeight="1">
      <c r="B151" s="8" t="s">
        <v>346</v>
      </c>
      <c r="C151" s="36">
        <v>11</v>
      </c>
      <c r="D151" s="6" t="s">
        <v>40</v>
      </c>
      <c r="E151" s="6" t="s">
        <v>367</v>
      </c>
      <c r="F151" s="51" t="s">
        <v>369</v>
      </c>
      <c r="G151" s="51" t="s">
        <v>369</v>
      </c>
      <c r="H151" s="6" t="s">
        <v>367</v>
      </c>
      <c r="I151" s="6" t="s">
        <v>371</v>
      </c>
      <c r="J151" s="48" t="s">
        <v>373</v>
      </c>
      <c r="K151" s="33"/>
    </row>
    <row r="152" spans="1:12" ht="20.25" customHeight="1">
      <c r="B152" s="8" t="s">
        <v>346</v>
      </c>
      <c r="C152" s="36">
        <v>15</v>
      </c>
      <c r="D152" s="6" t="s">
        <v>41</v>
      </c>
      <c r="E152" s="6" t="s">
        <v>367</v>
      </c>
      <c r="F152" s="51" t="s">
        <v>369</v>
      </c>
      <c r="G152" s="51" t="s">
        <v>369</v>
      </c>
      <c r="H152" s="6" t="s">
        <v>367</v>
      </c>
      <c r="I152" s="6" t="s">
        <v>371</v>
      </c>
      <c r="J152" s="48" t="s">
        <v>373</v>
      </c>
      <c r="K152" s="33"/>
    </row>
    <row r="153" spans="1:12" ht="20.25" customHeight="1">
      <c r="B153" s="30" t="s">
        <v>346</v>
      </c>
      <c r="C153" s="36">
        <v>18.5</v>
      </c>
      <c r="D153" s="6" t="s">
        <v>359</v>
      </c>
      <c r="E153" s="6" t="s">
        <v>367</v>
      </c>
      <c r="F153" s="51" t="s">
        <v>369</v>
      </c>
      <c r="G153" s="51" t="s">
        <v>369</v>
      </c>
      <c r="H153" s="6" t="s">
        <v>367</v>
      </c>
      <c r="I153" s="6" t="s">
        <v>371</v>
      </c>
      <c r="J153" s="48" t="s">
        <v>373</v>
      </c>
      <c r="K153" s="33"/>
    </row>
    <row r="154" spans="1:12" ht="20.25" customHeight="1">
      <c r="L154" s="34"/>
    </row>
    <row r="155" spans="1:12" ht="20.25" customHeight="1">
      <c r="A155" s="13" t="s">
        <v>247</v>
      </c>
      <c r="B155" s="14" t="s">
        <v>261</v>
      </c>
      <c r="C155" s="14"/>
    </row>
    <row r="156" spans="1:12" ht="20.25" customHeight="1">
      <c r="A156" s="15" t="s">
        <v>249</v>
      </c>
      <c r="B156" s="1" t="s">
        <v>268</v>
      </c>
      <c r="C156" s="1"/>
    </row>
    <row r="157" spans="1:12" ht="20.25" customHeight="1">
      <c r="A157" s="16" t="s">
        <v>250</v>
      </c>
      <c r="B157" s="5" t="s">
        <v>269</v>
      </c>
      <c r="C157" s="5"/>
    </row>
    <row r="158" spans="1:12" ht="20.25" customHeight="1">
      <c r="A158" s="17" t="s">
        <v>251</v>
      </c>
      <c r="B158" s="18"/>
      <c r="C158" s="18"/>
    </row>
    <row r="159" spans="1:12" ht="20.25" customHeight="1">
      <c r="A159" s="19" t="s">
        <v>252</v>
      </c>
      <c r="B159" s="18" t="s">
        <v>259</v>
      </c>
      <c r="C159" s="18"/>
      <c r="F159" s="20"/>
    </row>
    <row r="160" spans="1:12" ht="20.25" customHeight="1">
      <c r="A160" s="21" t="s">
        <v>253</v>
      </c>
      <c r="B160" s="10" t="s">
        <v>340</v>
      </c>
      <c r="E160" s="22"/>
      <c r="F160" s="22"/>
    </row>
    <row r="161" spans="1:11" ht="20.25" customHeight="1">
      <c r="A161" s="23" t="s">
        <v>254</v>
      </c>
      <c r="B161" s="24" t="s">
        <v>336</v>
      </c>
      <c r="C161" s="24" t="s">
        <v>334</v>
      </c>
      <c r="D161" s="24" t="s">
        <v>6</v>
      </c>
      <c r="E161" s="25" t="s">
        <v>7</v>
      </c>
      <c r="F161" s="25" t="s">
        <v>260</v>
      </c>
      <c r="G161" s="25" t="s">
        <v>260</v>
      </c>
      <c r="H161" s="25" t="s">
        <v>260</v>
      </c>
      <c r="I161" s="25" t="s">
        <v>260</v>
      </c>
      <c r="J161" s="25" t="s">
        <v>260</v>
      </c>
      <c r="K161" s="25" t="s">
        <v>260</v>
      </c>
    </row>
    <row r="162" spans="1:11" ht="20.25" customHeight="1">
      <c r="A162" s="26" t="s">
        <v>255</v>
      </c>
      <c r="B162" s="27" t="s">
        <v>256</v>
      </c>
      <c r="C162" s="27" t="s">
        <v>335</v>
      </c>
      <c r="D162" s="28" t="s">
        <v>273</v>
      </c>
      <c r="E162" s="29" t="s">
        <v>273</v>
      </c>
      <c r="F162" s="29" t="s">
        <v>382</v>
      </c>
      <c r="G162" s="29">
        <v>43</v>
      </c>
      <c r="H162" s="29" t="s">
        <v>438</v>
      </c>
      <c r="I162" s="29" t="s">
        <v>264</v>
      </c>
      <c r="J162" s="29">
        <v>82</v>
      </c>
      <c r="K162" s="29">
        <v>83</v>
      </c>
    </row>
    <row r="163" spans="1:11" ht="20.25" customHeight="1">
      <c r="B163" s="8" t="s">
        <v>342</v>
      </c>
      <c r="C163" s="36">
        <v>3.7</v>
      </c>
      <c r="D163" s="6" t="s">
        <v>435</v>
      </c>
      <c r="E163" s="39" t="s">
        <v>241</v>
      </c>
      <c r="F163" s="39" t="s">
        <v>242</v>
      </c>
      <c r="G163" s="42" t="s">
        <v>241</v>
      </c>
      <c r="H163" s="49" t="s">
        <v>241</v>
      </c>
      <c r="I163" s="48"/>
      <c r="J163" s="39" t="s">
        <v>243</v>
      </c>
      <c r="K163" s="39" t="s">
        <v>244</v>
      </c>
    </row>
    <row r="164" spans="1:11" ht="20.25" customHeight="1">
      <c r="B164" s="8" t="s">
        <v>342</v>
      </c>
      <c r="C164" s="36">
        <v>5.5</v>
      </c>
      <c r="D164" s="6" t="s">
        <v>436</v>
      </c>
      <c r="E164" s="39" t="s">
        <v>229</v>
      </c>
      <c r="F164" s="39" t="s">
        <v>230</v>
      </c>
      <c r="G164" s="42" t="s">
        <v>229</v>
      </c>
      <c r="H164" s="49" t="s">
        <v>229</v>
      </c>
      <c r="I164" s="48"/>
      <c r="J164" s="39" t="s">
        <v>231</v>
      </c>
      <c r="K164" s="39" t="s">
        <v>232</v>
      </c>
    </row>
    <row r="165" spans="1:11" ht="20.25" customHeight="1">
      <c r="B165" s="8" t="s">
        <v>342</v>
      </c>
      <c r="C165" s="36">
        <v>7.5</v>
      </c>
      <c r="D165" s="6" t="s">
        <v>437</v>
      </c>
      <c r="E165" s="39" t="s">
        <v>233</v>
      </c>
      <c r="F165" s="39" t="s">
        <v>234</v>
      </c>
      <c r="G165" s="42" t="s">
        <v>233</v>
      </c>
      <c r="H165" s="49" t="s">
        <v>233</v>
      </c>
      <c r="I165" s="48"/>
      <c r="J165" s="39" t="s">
        <v>235</v>
      </c>
      <c r="K165" s="39" t="s">
        <v>236</v>
      </c>
    </row>
    <row r="166" spans="1:11" ht="20.25" customHeight="1">
      <c r="B166" s="8" t="s">
        <v>342</v>
      </c>
      <c r="C166" s="36">
        <v>11</v>
      </c>
      <c r="D166" s="6" t="s">
        <v>42</v>
      </c>
      <c r="E166" s="48" t="s">
        <v>237</v>
      </c>
      <c r="F166" s="54" t="s">
        <v>238</v>
      </c>
      <c r="G166" s="54" t="s">
        <v>238</v>
      </c>
      <c r="H166" s="3" t="s">
        <v>439</v>
      </c>
      <c r="I166" s="48"/>
      <c r="J166" s="48" t="s">
        <v>239</v>
      </c>
      <c r="K166" s="48" t="s">
        <v>240</v>
      </c>
    </row>
    <row r="167" spans="1:11" ht="20.25" customHeight="1">
      <c r="B167" s="8" t="s">
        <v>345</v>
      </c>
      <c r="C167" s="36">
        <v>11</v>
      </c>
      <c r="D167" s="6" t="s">
        <v>43</v>
      </c>
      <c r="E167" s="6" t="s">
        <v>367</v>
      </c>
      <c r="F167" s="54" t="s">
        <v>368</v>
      </c>
      <c r="G167" s="54" t="s">
        <v>368</v>
      </c>
      <c r="H167" s="6" t="s">
        <v>367</v>
      </c>
      <c r="I167" s="48" t="s">
        <v>374</v>
      </c>
      <c r="J167" s="48" t="s">
        <v>370</v>
      </c>
      <c r="K167" s="48" t="s">
        <v>372</v>
      </c>
    </row>
    <row r="168" spans="1:11" ht="20.25" customHeight="1">
      <c r="B168" s="8" t="s">
        <v>345</v>
      </c>
      <c r="C168" s="36">
        <v>15</v>
      </c>
      <c r="D168" s="6" t="s">
        <v>44</v>
      </c>
      <c r="E168" s="6" t="s">
        <v>367</v>
      </c>
      <c r="F168" s="54" t="s">
        <v>368</v>
      </c>
      <c r="G168" s="54" t="s">
        <v>368</v>
      </c>
      <c r="H168" s="6" t="s">
        <v>367</v>
      </c>
      <c r="I168" s="48" t="s">
        <v>374</v>
      </c>
      <c r="J168" s="48" t="s">
        <v>370</v>
      </c>
      <c r="K168" s="48" t="s">
        <v>372</v>
      </c>
    </row>
    <row r="169" spans="1:11" ht="20.25" customHeight="1">
      <c r="B169" s="8" t="s">
        <v>345</v>
      </c>
      <c r="C169" s="36">
        <v>18.5</v>
      </c>
      <c r="D169" s="6" t="s">
        <v>45</v>
      </c>
      <c r="E169" s="6" t="s">
        <v>367</v>
      </c>
      <c r="F169" s="54" t="s">
        <v>368</v>
      </c>
      <c r="G169" s="54" t="s">
        <v>368</v>
      </c>
      <c r="H169" s="6" t="s">
        <v>367</v>
      </c>
      <c r="I169" s="48" t="s">
        <v>374</v>
      </c>
      <c r="J169" s="48" t="s">
        <v>370</v>
      </c>
      <c r="K169" s="48" t="s">
        <v>372</v>
      </c>
    </row>
    <row r="170" spans="1:11" ht="20.25" customHeight="1">
      <c r="B170" s="8" t="s">
        <v>346</v>
      </c>
      <c r="C170" s="36">
        <v>11</v>
      </c>
      <c r="D170" s="6" t="s">
        <v>46</v>
      </c>
      <c r="E170" s="6" t="s">
        <v>367</v>
      </c>
      <c r="F170" s="54" t="s">
        <v>368</v>
      </c>
      <c r="G170" s="54" t="s">
        <v>368</v>
      </c>
      <c r="H170" s="6" t="s">
        <v>367</v>
      </c>
      <c r="I170" s="48" t="s">
        <v>374</v>
      </c>
      <c r="J170" s="48" t="s">
        <v>370</v>
      </c>
      <c r="K170" s="48" t="s">
        <v>372</v>
      </c>
    </row>
    <row r="171" spans="1:11" ht="20.25" customHeight="1">
      <c r="B171" s="8" t="s">
        <v>346</v>
      </c>
      <c r="C171" s="36">
        <v>15</v>
      </c>
      <c r="D171" s="6" t="s">
        <v>47</v>
      </c>
      <c r="E171" s="6" t="s">
        <v>367</v>
      </c>
      <c r="F171" s="54" t="s">
        <v>368</v>
      </c>
      <c r="G171" s="54" t="s">
        <v>368</v>
      </c>
      <c r="H171" s="6" t="s">
        <v>440</v>
      </c>
      <c r="I171" s="48" t="s">
        <v>374</v>
      </c>
      <c r="J171" s="48" t="s">
        <v>370</v>
      </c>
      <c r="K171" s="48" t="s">
        <v>372</v>
      </c>
    </row>
    <row r="172" spans="1:11" ht="20.25" customHeight="1">
      <c r="B172" s="30" t="s">
        <v>346</v>
      </c>
      <c r="C172" s="36">
        <v>18.5</v>
      </c>
      <c r="D172" s="6" t="s">
        <v>5</v>
      </c>
      <c r="E172" s="6" t="s">
        <v>367</v>
      </c>
      <c r="F172" s="54" t="s">
        <v>368</v>
      </c>
      <c r="G172" s="54" t="s">
        <v>368</v>
      </c>
      <c r="H172" s="6" t="s">
        <v>367</v>
      </c>
      <c r="I172" s="48" t="s">
        <v>374</v>
      </c>
      <c r="J172" s="48" t="s">
        <v>370</v>
      </c>
      <c r="K172" s="48" t="s">
        <v>372</v>
      </c>
    </row>
    <row r="174" spans="1:11" ht="20.25" customHeight="1">
      <c r="A174" s="13" t="s">
        <v>247</v>
      </c>
      <c r="B174" s="14" t="s">
        <v>267</v>
      </c>
      <c r="C174" s="14"/>
    </row>
    <row r="175" spans="1:11" ht="20.25" customHeight="1">
      <c r="A175" s="15" t="s">
        <v>249</v>
      </c>
      <c r="B175" s="1" t="s">
        <v>442</v>
      </c>
      <c r="C175" s="1"/>
    </row>
    <row r="176" spans="1:11" ht="20.25" customHeight="1">
      <c r="A176" s="16" t="s">
        <v>250</v>
      </c>
      <c r="B176" s="5" t="s">
        <v>443</v>
      </c>
      <c r="C176" s="5"/>
    </row>
    <row r="177" spans="1:11" ht="20.25" customHeight="1">
      <c r="A177" s="17" t="s">
        <v>251</v>
      </c>
      <c r="B177" s="18"/>
      <c r="C177" s="18"/>
    </row>
    <row r="178" spans="1:11" ht="20.25" customHeight="1">
      <c r="A178" s="19" t="s">
        <v>252</v>
      </c>
      <c r="B178" s="18" t="s">
        <v>259</v>
      </c>
      <c r="C178" s="18"/>
      <c r="F178" s="20"/>
    </row>
    <row r="179" spans="1:11" ht="20.25" customHeight="1">
      <c r="A179" s="21" t="s">
        <v>253</v>
      </c>
      <c r="B179" s="10" t="s">
        <v>340</v>
      </c>
      <c r="E179" s="22"/>
      <c r="F179" s="22"/>
    </row>
    <row r="180" spans="1:11" ht="20.25" customHeight="1">
      <c r="A180" s="23" t="s">
        <v>254</v>
      </c>
      <c r="B180" s="24" t="s">
        <v>336</v>
      </c>
      <c r="C180" s="24" t="s">
        <v>334</v>
      </c>
      <c r="D180" s="24" t="s">
        <v>6</v>
      </c>
      <c r="E180" s="25" t="s">
        <v>7</v>
      </c>
      <c r="F180" s="25" t="s">
        <v>260</v>
      </c>
      <c r="G180" s="25" t="s">
        <v>260</v>
      </c>
      <c r="H180" s="25" t="s">
        <v>260</v>
      </c>
      <c r="I180" s="25" t="s">
        <v>260</v>
      </c>
      <c r="J180" s="25" t="s">
        <v>260</v>
      </c>
      <c r="K180" s="25" t="s">
        <v>260</v>
      </c>
    </row>
    <row r="181" spans="1:11" ht="20.25" customHeight="1">
      <c r="A181" s="26" t="s">
        <v>255</v>
      </c>
      <c r="B181" s="27" t="s">
        <v>256</v>
      </c>
      <c r="C181" s="27" t="s">
        <v>335</v>
      </c>
      <c r="D181" s="28" t="s">
        <v>273</v>
      </c>
      <c r="E181" s="29" t="s">
        <v>273</v>
      </c>
      <c r="F181" s="29" t="s">
        <v>48</v>
      </c>
      <c r="G181" s="29" t="s">
        <v>270</v>
      </c>
      <c r="H181" s="29">
        <v>82</v>
      </c>
      <c r="I181" s="29">
        <v>83</v>
      </c>
      <c r="J181" s="29" t="s">
        <v>49</v>
      </c>
      <c r="K181" s="29">
        <v>90</v>
      </c>
    </row>
    <row r="182" spans="1:11" ht="20.25" customHeight="1">
      <c r="B182" s="8" t="s">
        <v>337</v>
      </c>
      <c r="C182" s="36">
        <v>15</v>
      </c>
      <c r="D182" s="4" t="s">
        <v>275</v>
      </c>
      <c r="E182" s="2" t="s">
        <v>292</v>
      </c>
      <c r="F182" s="2" t="s">
        <v>293</v>
      </c>
      <c r="G182" s="2" t="s">
        <v>292</v>
      </c>
      <c r="H182" s="2" t="s">
        <v>297</v>
      </c>
      <c r="I182" s="2" t="s">
        <v>300</v>
      </c>
      <c r="J182" s="2" t="s">
        <v>292</v>
      </c>
      <c r="K182" s="3" t="s">
        <v>303</v>
      </c>
    </row>
    <row r="183" spans="1:11" ht="20.25" customHeight="1">
      <c r="B183" s="8" t="s">
        <v>337</v>
      </c>
      <c r="C183" s="36">
        <v>18.5</v>
      </c>
      <c r="D183" s="4" t="s">
        <v>276</v>
      </c>
      <c r="E183" s="2" t="s">
        <v>291</v>
      </c>
      <c r="F183" s="2" t="s">
        <v>293</v>
      </c>
      <c r="G183" s="2" t="s">
        <v>292</v>
      </c>
      <c r="H183" s="2" t="s">
        <v>297</v>
      </c>
      <c r="I183" s="2" t="s">
        <v>300</v>
      </c>
      <c r="J183" s="2" t="s">
        <v>292</v>
      </c>
      <c r="K183" s="3" t="s">
        <v>303</v>
      </c>
    </row>
    <row r="184" spans="1:11" ht="20.25" customHeight="1">
      <c r="B184" s="8" t="s">
        <v>337</v>
      </c>
      <c r="C184" s="36">
        <v>22</v>
      </c>
      <c r="D184" s="4" t="s">
        <v>277</v>
      </c>
      <c r="E184" s="2" t="s">
        <v>295</v>
      </c>
      <c r="F184" s="2" t="s">
        <v>294</v>
      </c>
      <c r="G184" s="2" t="s">
        <v>295</v>
      </c>
      <c r="H184" s="2" t="s">
        <v>298</v>
      </c>
      <c r="I184" s="2" t="s">
        <v>301</v>
      </c>
      <c r="J184" s="2" t="s">
        <v>295</v>
      </c>
      <c r="K184" s="3" t="s">
        <v>304</v>
      </c>
    </row>
    <row r="185" spans="1:11" ht="20.25" customHeight="1">
      <c r="B185" s="30" t="s">
        <v>337</v>
      </c>
      <c r="C185" s="36">
        <v>30</v>
      </c>
      <c r="D185" s="4" t="s">
        <v>354</v>
      </c>
      <c r="E185" s="2" t="s">
        <v>296</v>
      </c>
      <c r="F185" s="2"/>
      <c r="G185" s="2" t="s">
        <v>296</v>
      </c>
      <c r="H185" s="2" t="s">
        <v>299</v>
      </c>
      <c r="I185" s="2" t="s">
        <v>302</v>
      </c>
      <c r="J185" s="2" t="s">
        <v>296</v>
      </c>
      <c r="K185" s="3" t="s">
        <v>305</v>
      </c>
    </row>
    <row r="187" spans="1:11" ht="20.25" customHeight="1">
      <c r="A187" s="13" t="s">
        <v>247</v>
      </c>
      <c r="B187" s="14" t="s">
        <v>261</v>
      </c>
      <c r="C187" s="14"/>
    </row>
    <row r="188" spans="1:11" ht="20.25" customHeight="1">
      <c r="A188" s="15" t="s">
        <v>249</v>
      </c>
      <c r="B188" s="1" t="s">
        <v>444</v>
      </c>
      <c r="C188" s="1"/>
    </row>
    <row r="189" spans="1:11" ht="20.25" customHeight="1">
      <c r="A189" s="16" t="s">
        <v>250</v>
      </c>
      <c r="B189" s="5" t="s">
        <v>443</v>
      </c>
      <c r="C189" s="5"/>
    </row>
    <row r="190" spans="1:11" ht="20.25" customHeight="1">
      <c r="A190" s="17" t="s">
        <v>251</v>
      </c>
      <c r="B190" s="18"/>
      <c r="C190" s="18"/>
    </row>
    <row r="191" spans="1:11" ht="20.25" customHeight="1">
      <c r="A191" s="19" t="s">
        <v>252</v>
      </c>
      <c r="B191" s="18" t="s">
        <v>259</v>
      </c>
      <c r="C191" s="18"/>
      <c r="F191" s="20"/>
    </row>
    <row r="192" spans="1:11" ht="20.25" customHeight="1">
      <c r="A192" s="21" t="s">
        <v>253</v>
      </c>
      <c r="B192" s="10" t="s">
        <v>340</v>
      </c>
      <c r="E192" s="22"/>
      <c r="F192" s="22"/>
    </row>
    <row r="193" spans="1:11" ht="20.25" customHeight="1">
      <c r="A193" s="23" t="s">
        <v>254</v>
      </c>
      <c r="B193" s="24" t="s">
        <v>336</v>
      </c>
      <c r="C193" s="24" t="s">
        <v>334</v>
      </c>
      <c r="D193" s="24" t="s">
        <v>6</v>
      </c>
      <c r="E193" s="25" t="s">
        <v>7</v>
      </c>
      <c r="F193" s="25" t="s">
        <v>260</v>
      </c>
      <c r="G193" s="25" t="s">
        <v>260</v>
      </c>
      <c r="H193" s="25" t="s">
        <v>260</v>
      </c>
      <c r="I193" s="25" t="s">
        <v>260</v>
      </c>
      <c r="J193" s="25" t="s">
        <v>260</v>
      </c>
      <c r="K193" s="25" t="s">
        <v>260</v>
      </c>
    </row>
    <row r="194" spans="1:11" ht="20.25" customHeight="1">
      <c r="A194" s="26" t="s">
        <v>255</v>
      </c>
      <c r="B194" s="27" t="s">
        <v>256</v>
      </c>
      <c r="C194" s="27" t="s">
        <v>335</v>
      </c>
      <c r="D194" s="28" t="s">
        <v>273</v>
      </c>
      <c r="E194" s="29" t="s">
        <v>273</v>
      </c>
      <c r="F194" s="29" t="s">
        <v>48</v>
      </c>
      <c r="G194" s="29" t="s">
        <v>270</v>
      </c>
      <c r="H194" s="29">
        <v>82</v>
      </c>
      <c r="I194" s="29">
        <v>83</v>
      </c>
      <c r="J194" s="29" t="s">
        <v>49</v>
      </c>
      <c r="K194" s="29">
        <v>90</v>
      </c>
    </row>
    <row r="195" spans="1:11" ht="20.25" customHeight="1">
      <c r="B195" s="8" t="s">
        <v>337</v>
      </c>
      <c r="C195" s="36">
        <v>15</v>
      </c>
      <c r="D195" s="4" t="s">
        <v>278</v>
      </c>
      <c r="E195" s="2" t="s">
        <v>292</v>
      </c>
      <c r="F195" s="2" t="s">
        <v>293</v>
      </c>
      <c r="G195" s="2" t="s">
        <v>292</v>
      </c>
      <c r="H195" s="2" t="s">
        <v>297</v>
      </c>
      <c r="I195" s="2" t="s">
        <v>300</v>
      </c>
      <c r="J195" s="2" t="s">
        <v>292</v>
      </c>
      <c r="K195" s="3" t="s">
        <v>303</v>
      </c>
    </row>
    <row r="196" spans="1:11" ht="20.25" customHeight="1">
      <c r="B196" s="8" t="s">
        <v>337</v>
      </c>
      <c r="C196" s="36">
        <v>18.5</v>
      </c>
      <c r="D196" s="4" t="s">
        <v>279</v>
      </c>
      <c r="E196" s="2" t="s">
        <v>291</v>
      </c>
      <c r="F196" s="2" t="s">
        <v>293</v>
      </c>
      <c r="G196" s="2" t="s">
        <v>292</v>
      </c>
      <c r="H196" s="2" t="s">
        <v>297</v>
      </c>
      <c r="I196" s="2" t="s">
        <v>300</v>
      </c>
      <c r="J196" s="2" t="s">
        <v>292</v>
      </c>
      <c r="K196" s="3" t="s">
        <v>303</v>
      </c>
    </row>
    <row r="197" spans="1:11" ht="20.25" customHeight="1">
      <c r="B197" s="8" t="s">
        <v>337</v>
      </c>
      <c r="C197" s="36">
        <v>22</v>
      </c>
      <c r="D197" s="4" t="s">
        <v>280</v>
      </c>
      <c r="E197" s="2" t="s">
        <v>295</v>
      </c>
      <c r="F197" s="2" t="s">
        <v>294</v>
      </c>
      <c r="G197" s="2" t="s">
        <v>295</v>
      </c>
      <c r="H197" s="2" t="s">
        <v>298</v>
      </c>
      <c r="I197" s="2" t="s">
        <v>301</v>
      </c>
      <c r="J197" s="2" t="s">
        <v>295</v>
      </c>
      <c r="K197" s="3" t="s">
        <v>304</v>
      </c>
    </row>
    <row r="198" spans="1:11" ht="20.25" customHeight="1">
      <c r="B198" s="30" t="s">
        <v>337</v>
      </c>
      <c r="C198" s="36">
        <v>30</v>
      </c>
      <c r="D198" s="4" t="s">
        <v>355</v>
      </c>
      <c r="E198" s="2" t="s">
        <v>296</v>
      </c>
      <c r="F198" s="2"/>
      <c r="G198" s="2" t="s">
        <v>296</v>
      </c>
      <c r="H198" s="2" t="s">
        <v>299</v>
      </c>
      <c r="I198" s="2" t="s">
        <v>302</v>
      </c>
      <c r="J198" s="2" t="s">
        <v>296</v>
      </c>
      <c r="K198" s="3" t="s">
        <v>305</v>
      </c>
    </row>
    <row r="200" spans="1:11" ht="20.25" customHeight="1">
      <c r="A200" s="13" t="s">
        <v>247</v>
      </c>
      <c r="B200" s="14" t="s">
        <v>267</v>
      </c>
      <c r="C200" s="14"/>
    </row>
    <row r="201" spans="1:11" ht="20.25" customHeight="1">
      <c r="A201" s="15" t="s">
        <v>249</v>
      </c>
      <c r="B201" s="1" t="s">
        <v>445</v>
      </c>
      <c r="C201" s="1"/>
    </row>
    <row r="202" spans="1:11" ht="20.25" customHeight="1">
      <c r="A202" s="16" t="s">
        <v>250</v>
      </c>
      <c r="B202" s="5" t="s">
        <v>446</v>
      </c>
      <c r="C202" s="5"/>
    </row>
    <row r="203" spans="1:11" ht="20.25" customHeight="1">
      <c r="A203" s="17" t="s">
        <v>251</v>
      </c>
      <c r="B203" s="18"/>
      <c r="C203" s="18"/>
    </row>
    <row r="204" spans="1:11" ht="20.25" customHeight="1">
      <c r="A204" s="19" t="s">
        <v>252</v>
      </c>
      <c r="B204" s="18" t="s">
        <v>259</v>
      </c>
      <c r="C204" s="18"/>
      <c r="F204" s="20"/>
    </row>
    <row r="205" spans="1:11" ht="20.25" customHeight="1">
      <c r="A205" s="21" t="s">
        <v>253</v>
      </c>
      <c r="B205" s="10" t="s">
        <v>353</v>
      </c>
      <c r="E205" s="22"/>
      <c r="F205" s="22"/>
    </row>
    <row r="206" spans="1:11" ht="20.25" customHeight="1">
      <c r="A206" s="23" t="s">
        <v>254</v>
      </c>
      <c r="B206" s="24" t="s">
        <v>336</v>
      </c>
      <c r="C206" s="24" t="s">
        <v>334</v>
      </c>
      <c r="D206" s="24" t="s">
        <v>6</v>
      </c>
      <c r="E206" s="25" t="s">
        <v>7</v>
      </c>
      <c r="F206" s="25" t="s">
        <v>260</v>
      </c>
      <c r="G206" s="25" t="s">
        <v>260</v>
      </c>
      <c r="H206" s="25" t="s">
        <v>260</v>
      </c>
      <c r="I206" s="25" t="s">
        <v>260</v>
      </c>
      <c r="J206" s="25" t="s">
        <v>260</v>
      </c>
      <c r="K206" s="25" t="s">
        <v>260</v>
      </c>
    </row>
    <row r="207" spans="1:11" ht="20.25" customHeight="1">
      <c r="A207" s="26" t="s">
        <v>255</v>
      </c>
      <c r="B207" s="27" t="s">
        <v>256</v>
      </c>
      <c r="C207" s="27" t="s">
        <v>335</v>
      </c>
      <c r="D207" s="28" t="s">
        <v>273</v>
      </c>
      <c r="E207" s="29" t="s">
        <v>273</v>
      </c>
      <c r="F207" s="29" t="s">
        <v>48</v>
      </c>
      <c r="G207" s="29" t="s">
        <v>271</v>
      </c>
      <c r="H207" s="29">
        <v>82</v>
      </c>
      <c r="I207" s="29">
        <v>83</v>
      </c>
      <c r="J207" s="29" t="s">
        <v>49</v>
      </c>
      <c r="K207" s="29" t="s">
        <v>272</v>
      </c>
    </row>
    <row r="208" spans="1:11" ht="20.25" customHeight="1">
      <c r="B208" s="8" t="s">
        <v>347</v>
      </c>
      <c r="C208" s="36">
        <v>18.5</v>
      </c>
      <c r="D208" s="6" t="s">
        <v>281</v>
      </c>
      <c r="E208" s="7" t="s">
        <v>306</v>
      </c>
      <c r="F208" s="7" t="s">
        <v>309</v>
      </c>
      <c r="G208" s="31" t="s">
        <v>306</v>
      </c>
      <c r="H208" s="7" t="s">
        <v>311</v>
      </c>
      <c r="I208" s="7" t="s">
        <v>314</v>
      </c>
      <c r="J208" s="7" t="s">
        <v>306</v>
      </c>
      <c r="K208" s="31" t="s">
        <v>306</v>
      </c>
    </row>
    <row r="209" spans="1:12" ht="20.25" customHeight="1">
      <c r="B209" s="8" t="s">
        <v>347</v>
      </c>
      <c r="C209" s="36">
        <v>22</v>
      </c>
      <c r="D209" s="6" t="s">
        <v>282</v>
      </c>
      <c r="E209" s="7" t="s">
        <v>307</v>
      </c>
      <c r="F209" s="7" t="s">
        <v>310</v>
      </c>
      <c r="G209" s="31" t="s">
        <v>307</v>
      </c>
      <c r="H209" s="7" t="s">
        <v>312</v>
      </c>
      <c r="I209" s="7" t="s">
        <v>315</v>
      </c>
      <c r="J209" s="7" t="s">
        <v>307</v>
      </c>
      <c r="K209" s="31" t="s">
        <v>307</v>
      </c>
    </row>
    <row r="210" spans="1:12" ht="20.25" customHeight="1">
      <c r="B210" s="8" t="s">
        <v>347</v>
      </c>
      <c r="C210" s="36">
        <v>30</v>
      </c>
      <c r="D210" s="6" t="s">
        <v>331</v>
      </c>
      <c r="E210" s="7" t="s">
        <v>308</v>
      </c>
      <c r="F210" s="7"/>
      <c r="G210" s="31" t="s">
        <v>308</v>
      </c>
      <c r="H210" s="7" t="s">
        <v>313</v>
      </c>
      <c r="I210" s="7" t="s">
        <v>316</v>
      </c>
      <c r="J210" s="7" t="s">
        <v>308</v>
      </c>
      <c r="K210" s="31" t="s">
        <v>308</v>
      </c>
    </row>
    <row r="211" spans="1:12" ht="20.25" customHeight="1">
      <c r="B211" s="8" t="s">
        <v>348</v>
      </c>
      <c r="C211" s="36">
        <v>15</v>
      </c>
      <c r="D211" s="6" t="s">
        <v>283</v>
      </c>
      <c r="E211" s="7" t="s">
        <v>317</v>
      </c>
      <c r="F211" s="7" t="s">
        <v>320</v>
      </c>
      <c r="G211" s="31" t="s">
        <v>317</v>
      </c>
      <c r="H211" s="7" t="s">
        <v>322</v>
      </c>
      <c r="I211" s="7" t="s">
        <v>327</v>
      </c>
      <c r="J211" s="7" t="s">
        <v>317</v>
      </c>
      <c r="K211" s="31" t="s">
        <v>317</v>
      </c>
    </row>
    <row r="212" spans="1:12" ht="20.25" customHeight="1">
      <c r="B212" s="8" t="s">
        <v>348</v>
      </c>
      <c r="C212" s="36">
        <v>18.5</v>
      </c>
      <c r="D212" s="6" t="s">
        <v>284</v>
      </c>
      <c r="E212" s="7" t="s">
        <v>317</v>
      </c>
      <c r="F212" s="7" t="s">
        <v>320</v>
      </c>
      <c r="G212" s="31" t="s">
        <v>317</v>
      </c>
      <c r="H212" s="7" t="s">
        <v>322</v>
      </c>
      <c r="I212" s="7" t="s">
        <v>327</v>
      </c>
      <c r="J212" s="7" t="s">
        <v>317</v>
      </c>
      <c r="K212" s="31" t="s">
        <v>317</v>
      </c>
    </row>
    <row r="213" spans="1:12" ht="20.25" customHeight="1">
      <c r="B213" s="8" t="s">
        <v>348</v>
      </c>
      <c r="C213" s="36">
        <v>22</v>
      </c>
      <c r="D213" s="6" t="s">
        <v>285</v>
      </c>
      <c r="E213" s="7" t="s">
        <v>318</v>
      </c>
      <c r="F213" s="7" t="s">
        <v>321</v>
      </c>
      <c r="G213" s="31" t="s">
        <v>318</v>
      </c>
      <c r="H213" s="7" t="s">
        <v>323</v>
      </c>
      <c r="I213" s="7" t="s">
        <v>328</v>
      </c>
      <c r="J213" s="7" t="s">
        <v>318</v>
      </c>
      <c r="K213" s="31" t="s">
        <v>318</v>
      </c>
    </row>
    <row r="214" spans="1:12" ht="20.25" customHeight="1">
      <c r="B214" s="30" t="s">
        <v>348</v>
      </c>
      <c r="C214" s="36">
        <v>30</v>
      </c>
      <c r="D214" s="6" t="s">
        <v>326</v>
      </c>
      <c r="E214" s="7" t="s">
        <v>319</v>
      </c>
      <c r="F214" s="7"/>
      <c r="G214" s="31" t="s">
        <v>319</v>
      </c>
      <c r="H214" s="7" t="s">
        <v>324</v>
      </c>
      <c r="I214" s="7" t="s">
        <v>329</v>
      </c>
      <c r="J214" s="7" t="s">
        <v>319</v>
      </c>
      <c r="K214" s="31" t="s">
        <v>319</v>
      </c>
    </row>
    <row r="216" spans="1:12" ht="20.25" customHeight="1">
      <c r="A216" s="13" t="s">
        <v>247</v>
      </c>
      <c r="B216" s="14" t="s">
        <v>261</v>
      </c>
      <c r="C216" s="14"/>
    </row>
    <row r="217" spans="1:12" ht="20.25" customHeight="1">
      <c r="A217" s="15" t="s">
        <v>249</v>
      </c>
      <c r="B217" s="1" t="s">
        <v>445</v>
      </c>
      <c r="C217" s="1"/>
    </row>
    <row r="218" spans="1:12" ht="20.25" customHeight="1">
      <c r="A218" s="16" t="s">
        <v>250</v>
      </c>
      <c r="B218" s="5" t="s">
        <v>446</v>
      </c>
      <c r="C218" s="5"/>
    </row>
    <row r="219" spans="1:12" ht="20.25" customHeight="1">
      <c r="A219" s="17" t="s">
        <v>251</v>
      </c>
      <c r="B219" s="18" t="s">
        <v>338</v>
      </c>
      <c r="C219" s="18"/>
    </row>
    <row r="220" spans="1:12" ht="20.25" customHeight="1">
      <c r="A220" s="19" t="s">
        <v>252</v>
      </c>
      <c r="B220" s="18" t="s">
        <v>259</v>
      </c>
      <c r="C220" s="18"/>
      <c r="F220" s="20"/>
    </row>
    <row r="221" spans="1:12" ht="20.25" customHeight="1">
      <c r="A221" s="21" t="s">
        <v>253</v>
      </c>
      <c r="B221" s="10" t="s">
        <v>339</v>
      </c>
      <c r="E221" s="22"/>
      <c r="F221" s="22"/>
    </row>
    <row r="222" spans="1:12" ht="20.25" customHeight="1">
      <c r="A222" s="23" t="s">
        <v>254</v>
      </c>
      <c r="B222" s="24" t="s">
        <v>336</v>
      </c>
      <c r="C222" s="24" t="s">
        <v>334</v>
      </c>
      <c r="D222" s="24" t="s">
        <v>6</v>
      </c>
      <c r="E222" s="25" t="s">
        <v>7</v>
      </c>
      <c r="F222" s="25" t="s">
        <v>260</v>
      </c>
      <c r="G222" s="25" t="s">
        <v>260</v>
      </c>
      <c r="H222" s="25" t="s">
        <v>260</v>
      </c>
      <c r="I222" s="25" t="s">
        <v>260</v>
      </c>
      <c r="J222" s="25" t="s">
        <v>260</v>
      </c>
      <c r="K222" s="25" t="s">
        <v>260</v>
      </c>
      <c r="L222" s="25" t="s">
        <v>260</v>
      </c>
    </row>
    <row r="223" spans="1:12" ht="20.25" customHeight="1">
      <c r="A223" s="26" t="s">
        <v>255</v>
      </c>
      <c r="B223" s="27" t="s">
        <v>256</v>
      </c>
      <c r="C223" s="27" t="s">
        <v>335</v>
      </c>
      <c r="D223" s="28" t="s">
        <v>273</v>
      </c>
      <c r="E223" s="29" t="s">
        <v>273</v>
      </c>
      <c r="F223" s="29" t="s">
        <v>48</v>
      </c>
      <c r="G223" s="29" t="s">
        <v>271</v>
      </c>
      <c r="H223" s="29" t="s">
        <v>264</v>
      </c>
      <c r="I223" s="29">
        <v>82</v>
      </c>
      <c r="J223" s="29">
        <v>83</v>
      </c>
      <c r="K223" s="29" t="s">
        <v>49</v>
      </c>
      <c r="L223" s="29" t="s">
        <v>272</v>
      </c>
    </row>
    <row r="224" spans="1:12" ht="20.25" customHeight="1">
      <c r="B224" s="8" t="s">
        <v>347</v>
      </c>
      <c r="C224" s="36">
        <v>18.5</v>
      </c>
      <c r="D224" s="6" t="s">
        <v>286</v>
      </c>
      <c r="E224" s="7" t="s">
        <v>306</v>
      </c>
      <c r="F224" s="7" t="s">
        <v>309</v>
      </c>
      <c r="G224" s="7" t="s">
        <v>306</v>
      </c>
      <c r="H224" s="7" t="s">
        <v>358</v>
      </c>
      <c r="I224" s="7" t="s">
        <v>311</v>
      </c>
      <c r="J224" s="7" t="s">
        <v>314</v>
      </c>
      <c r="K224" s="7" t="s">
        <v>306</v>
      </c>
      <c r="L224" s="31" t="s">
        <v>306</v>
      </c>
    </row>
    <row r="225" spans="2:12" ht="20.25" customHeight="1">
      <c r="B225" s="8" t="s">
        <v>347</v>
      </c>
      <c r="C225" s="36">
        <v>22</v>
      </c>
      <c r="D225" s="6" t="s">
        <v>287</v>
      </c>
      <c r="E225" s="7" t="s">
        <v>307</v>
      </c>
      <c r="F225" s="7" t="s">
        <v>310</v>
      </c>
      <c r="G225" s="7" t="s">
        <v>307</v>
      </c>
      <c r="H225" s="7" t="s">
        <v>357</v>
      </c>
      <c r="I225" s="7" t="s">
        <v>312</v>
      </c>
      <c r="J225" s="7" t="s">
        <v>315</v>
      </c>
      <c r="K225" s="7" t="s">
        <v>307</v>
      </c>
      <c r="L225" s="31" t="s">
        <v>307</v>
      </c>
    </row>
    <row r="226" spans="2:12" ht="20.25" customHeight="1">
      <c r="B226" s="8" t="s">
        <v>347</v>
      </c>
      <c r="C226" s="36">
        <v>30</v>
      </c>
      <c r="D226" s="6" t="s">
        <v>330</v>
      </c>
      <c r="E226" s="7" t="s">
        <v>308</v>
      </c>
      <c r="F226" s="7"/>
      <c r="G226" s="7" t="s">
        <v>308</v>
      </c>
      <c r="H226" s="7"/>
      <c r="I226" s="7" t="s">
        <v>313</v>
      </c>
      <c r="J226" s="7" t="s">
        <v>316</v>
      </c>
      <c r="K226" s="7" t="s">
        <v>308</v>
      </c>
      <c r="L226" s="31" t="s">
        <v>308</v>
      </c>
    </row>
    <row r="227" spans="2:12" ht="20.25" customHeight="1">
      <c r="B227" s="8" t="s">
        <v>348</v>
      </c>
      <c r="C227" s="36">
        <v>15</v>
      </c>
      <c r="D227" s="6" t="s">
        <v>288</v>
      </c>
      <c r="E227" s="7" t="s">
        <v>317</v>
      </c>
      <c r="F227" s="7" t="s">
        <v>320</v>
      </c>
      <c r="G227" s="7" t="s">
        <v>317</v>
      </c>
      <c r="H227" s="7" t="s">
        <v>351</v>
      </c>
      <c r="I227" s="7" t="s">
        <v>322</v>
      </c>
      <c r="J227" s="7" t="s">
        <v>327</v>
      </c>
      <c r="K227" s="7" t="s">
        <v>317</v>
      </c>
      <c r="L227" s="31" t="s">
        <v>317</v>
      </c>
    </row>
    <row r="228" spans="2:12" ht="20.25" customHeight="1">
      <c r="B228" s="8" t="s">
        <v>348</v>
      </c>
      <c r="C228" s="36">
        <v>18.5</v>
      </c>
      <c r="D228" s="6" t="s">
        <v>289</v>
      </c>
      <c r="E228" s="7" t="s">
        <v>317</v>
      </c>
      <c r="F228" s="7" t="s">
        <v>320</v>
      </c>
      <c r="G228" s="7" t="s">
        <v>317</v>
      </c>
      <c r="H228" s="7" t="s">
        <v>351</v>
      </c>
      <c r="I228" s="7" t="s">
        <v>322</v>
      </c>
      <c r="J228" s="7" t="s">
        <v>327</v>
      </c>
      <c r="K228" s="7" t="s">
        <v>317</v>
      </c>
      <c r="L228" s="31" t="s">
        <v>317</v>
      </c>
    </row>
    <row r="229" spans="2:12" ht="20.25" customHeight="1">
      <c r="B229" s="8" t="s">
        <v>348</v>
      </c>
      <c r="C229" s="36">
        <v>22</v>
      </c>
      <c r="D229" s="6" t="s">
        <v>290</v>
      </c>
      <c r="E229" s="7" t="s">
        <v>318</v>
      </c>
      <c r="F229" s="7" t="s">
        <v>321</v>
      </c>
      <c r="G229" s="7" t="s">
        <v>318</v>
      </c>
      <c r="H229" s="7" t="s">
        <v>352</v>
      </c>
      <c r="I229" s="7" t="s">
        <v>323</v>
      </c>
      <c r="J229" s="7" t="s">
        <v>328</v>
      </c>
      <c r="K229" s="7" t="s">
        <v>318</v>
      </c>
      <c r="L229" s="31" t="s">
        <v>318</v>
      </c>
    </row>
    <row r="230" spans="2:12" ht="20.25" customHeight="1">
      <c r="B230" s="30" t="s">
        <v>348</v>
      </c>
      <c r="C230" s="36">
        <v>30</v>
      </c>
      <c r="D230" s="6" t="s">
        <v>325</v>
      </c>
      <c r="E230" s="7" t="s">
        <v>319</v>
      </c>
      <c r="F230" s="6"/>
      <c r="G230" s="7" t="s">
        <v>319</v>
      </c>
      <c r="H230" s="7"/>
      <c r="I230" s="7" t="s">
        <v>324</v>
      </c>
      <c r="J230" s="7" t="s">
        <v>329</v>
      </c>
      <c r="K230" s="7" t="s">
        <v>319</v>
      </c>
      <c r="L230" s="31" t="s">
        <v>319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サンプル作成</vt:lpstr>
      <vt:lpstr>フート弁吸込ユニット一覧</vt:lpstr>
      <vt:lpstr>ステンレスフート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広告宣伝課</dc:creator>
  <cp:lastModifiedBy>智仁 笠井</cp:lastModifiedBy>
  <dcterms:created xsi:type="dcterms:W3CDTF">2015-01-05T05:16:54Z</dcterms:created>
  <dcterms:modified xsi:type="dcterms:W3CDTF">2022-02-02T02:32:39Z</dcterms:modified>
</cp:coreProperties>
</file>